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0" yWindow="525" windowWidth="14190" windowHeight="12030" activeTab="0"/>
  </bookViews>
  <sheets>
    <sheet name="Δα017" sheetId="1" r:id="rId1"/>
    <sheet name="Δα020" sheetId="2" r:id="rId2"/>
    <sheet name="Δα021" sheetId="3" r:id="rId3"/>
    <sheet name="Δα022" sheetId="4" r:id="rId4"/>
    <sheet name="Δα023" sheetId="5" r:id="rId5"/>
    <sheet name="Δα024" sheetId="6" r:id="rId6"/>
    <sheet name="Πα046" sheetId="7" r:id="rId7"/>
    <sheet name="Πα047" sheetId="8" r:id="rId8"/>
  </sheets>
  <definedNames>
    <definedName name="_xlnm.Print_Area" localSheetId="0">'Δα017'!$A$1:$H$77</definedName>
    <definedName name="_xlnm.Print_Area" localSheetId="1">'Δα020'!$A$1:$F$40</definedName>
    <definedName name="_xlnm.Print_Area" localSheetId="2">'Δα021'!$A$1:$F$48</definedName>
    <definedName name="_xlnm.Print_Area" localSheetId="3">'Δα022'!$A$1:$F$48</definedName>
    <definedName name="_xlnm.Print_Area" localSheetId="4">'Δα023'!$A$1:$F$46</definedName>
    <definedName name="_xlnm.Print_Area" localSheetId="5">'Δα024'!$A$1:$F$41</definedName>
    <definedName name="_xlnm.Print_Area" localSheetId="6">'Πα046'!$A$1:$G$33</definedName>
    <definedName name="_xlnm.Print_Area" localSheetId="7">'Πα047'!$A$1:$G$40</definedName>
    <definedName name="_xlnm.Print_Titles" localSheetId="0">'Δα017'!$1:$9</definedName>
    <definedName name="_xlnm.Print_Titles" localSheetId="1">'Δα020'!$1:$9</definedName>
    <definedName name="_xlnm.Print_Titles" localSheetId="2">'Δα021'!$1:$9</definedName>
    <definedName name="_xlnm.Print_Titles" localSheetId="3">'Δα022'!$1:$9</definedName>
    <definedName name="_xlnm.Print_Titles" localSheetId="4">'Δα023'!$1:$9</definedName>
    <definedName name="_xlnm.Print_Titles" localSheetId="5">'Δα024'!$1:$9</definedName>
    <definedName name="_xlnm.Print_Titles" localSheetId="6">'Πα046'!$1:$9</definedName>
    <definedName name="_xlnm.Print_Titles" localSheetId="7">'Πα047'!$1:$9</definedName>
  </definedNames>
  <calcPr fullCalcOnLoad="1"/>
</workbook>
</file>

<file path=xl/sharedStrings.xml><?xml version="1.0" encoding="utf-8"?>
<sst xmlns="http://schemas.openxmlformats.org/spreadsheetml/2006/main" count="436" uniqueCount="198">
  <si>
    <t>Υπεύθυνος διαγωνισμού για πληροφορίες/προδιαγραφές</t>
  </si>
  <si>
    <t>Χρόνος παράδοσης (μήνες) των προμηθευομένων αγαθών</t>
  </si>
  <si>
    <t>Τακτικά μέλη [1]</t>
  </si>
  <si>
    <t>Αναπληρωματικά μέλη [1]</t>
  </si>
  <si>
    <t>Τακτικά μέλη [2]</t>
  </si>
  <si>
    <t>Αναπληρωματικά μέλη [2]</t>
  </si>
  <si>
    <t>Παρακαλώ να συγκροτήσετε επιτροπή η οποία θα είναι υπεύθυνη για την ποιοτική και ποσοστική παραλαβή των παραδοτέων του διαγωνισμού</t>
  </si>
  <si>
    <t>Ονοματεπώνυμο [3]</t>
  </si>
  <si>
    <t>[3] Το πρώτο από τα προτεινόμενα μέλη ορίζεται ως πρόεδρος της Επιτροπής</t>
  </si>
  <si>
    <t>Προϋπολογιζόμενο κόστος συμπεριλαμβανομένου του ΦΠΑ</t>
  </si>
  <si>
    <t>Γλώσσα/ες κειμένου προσφορών</t>
  </si>
  <si>
    <t>Τόπος κατάθεσης προσφορών</t>
  </si>
  <si>
    <t>Ημερομηνία ανοίγματος προσφορών</t>
  </si>
  <si>
    <t>Τόπος παράδοσης/εκτέλεσης των προμηθευόμενων αγαθών/υπηρεσιών</t>
  </si>
  <si>
    <t>Τηλέφωνο</t>
  </si>
  <si>
    <t>ΠΡΑΚΤΙΚΟ ΕΛΕΓΧΟΥ ΔΙΚΑΙΟΛΟΓΗΤΙΚΩΝ</t>
  </si>
  <si>
    <t>Η Επιτροπή Διαγωνισμού, αφού άνοιξε τους φακέλους των τεχνικών προσφορών και έλεγξε τη συμφωνία των τεχνικών χαρακτηριστικών των προσφορών με τα αναφερόμενα στη διακήρυξη, αποφάσισε την απόρριψη των παρακάτω εταιρειών:</t>
  </si>
  <si>
    <t>1. Έλεγχος τεχνικών προσφορών</t>
  </si>
  <si>
    <t>ΠΡΑΚΤΙΚΟ ΑΝΟΙΓΜΑΤΟΣ ΤΕΧΝΙΚΩΝ ΠΡΟΣΦΟΡΩΝ</t>
  </si>
  <si>
    <t>Ποσό οικονομικής προσφοράς (χωρίς ΦΠΑ)</t>
  </si>
  <si>
    <t>Η Επιτροπή Διαγωνισμού, αφού εξέτασε τις οικονομικές των εταιρειών κατάρτισε τον παρακάτω πίνακα οικονομικής αξιολόγησης (με αύξουσα σειρά)</t>
  </si>
  <si>
    <t>Η Επιτροπή Διαγωνισμού, αφού εξέτασε τις τεχνικές προσφορές των εταιρειών, σύμφωνα με τα κριτήρια που αναφέρονται λεπτομερώς στην προκήρυξη, αποφάσισε και κατάρτισε τον παρακάτω πίνακα τεχνικής αξιολόγησης (με φθίνουσα σειρά):</t>
  </si>
  <si>
    <t>ΠΡΑΚΤΙΚΟ ΚΑΤΑΚΥΡΩΣΗΣ (ΕΙΣΗΓΗΣΗ) ΔΙΑΓΩΝΙΣΜΟΥ</t>
  </si>
  <si>
    <t>Βαθμολογία ή Ποσό οικονομικής προσφοράς</t>
  </si>
  <si>
    <t>Αρ. Τιμολογίου</t>
  </si>
  <si>
    <t>Ημερομηνία</t>
  </si>
  <si>
    <t>ΣΤΟΙΧΕΙΑ ΠΑΡΑΣΤΑΤΙΚΩΝ</t>
  </si>
  <si>
    <t>Τεμ.</t>
  </si>
  <si>
    <t>Α/Α</t>
  </si>
  <si>
    <t>Επωνυμία Εταιρείας</t>
  </si>
  <si>
    <t>Διεύθυνση - πόλη</t>
  </si>
  <si>
    <t>1. Έλεγχος απαιτούμενων δικαιολογητικών</t>
  </si>
  <si>
    <t>Λόγος απόρριψης</t>
  </si>
  <si>
    <t>Βαθμολογία τεχνικής προσφοράς</t>
  </si>
  <si>
    <t>Ονοματεπώνυμο</t>
  </si>
  <si>
    <t>Ιδιότητα</t>
  </si>
  <si>
    <t>Υπογραφή</t>
  </si>
  <si>
    <t>Ποσό (με ΦΠΑ)</t>
  </si>
  <si>
    <t xml:space="preserve">Αγαθά    </t>
  </si>
  <si>
    <t>Επιστημονικά Υπεύθυνος</t>
  </si>
  <si>
    <t>ΠΡΑΚΤΙΚΟ ΑΝΟΙΓΜΑΤΟΣ ΟΙΚΟΝΟΜΙΚΩΝ ΠΡΟΣΦΟΡΩΝ</t>
  </si>
  <si>
    <t>Παρακαλώ να συγκροτήσετε επιτροπή η οποία θα συγκληθεί σε περίπτωση υποβολής ενστάνσεων κατά του διαγωνισμού</t>
  </si>
  <si>
    <t>Υπηρεσίες</t>
  </si>
  <si>
    <t>ΠΑΝΕΠΙΣΤΗΜΙΟ ΔΥΤΙΚΗΣ ΜΑΚΕΔΟΝΙΑΣ</t>
  </si>
  <si>
    <t>ΕΙΔΙΚΟΣ ΛΟΓΑΡΙΑΣΜΟΣ ΚΟΝΔΥΛΙΩΝ ΕΡΕΥΝΑΣ</t>
  </si>
  <si>
    <t>Α.Φ.Μ.</t>
  </si>
  <si>
    <t>Δ.Ο.Υ.</t>
  </si>
  <si>
    <t>Συνολικό κόστος διαγωνισμού</t>
  </si>
  <si>
    <t>1. Πρόχειρο με διαπραγμάτευση (για προϋπολογισμό από 5.869,00€ μέχρι 15.000,00€)</t>
  </si>
  <si>
    <t>2. Πρόχειρο με δημοσίευση στον τύπο (για προϋπολογισμό από 15.000,00€ μέχρι 45.000€)</t>
  </si>
  <si>
    <t>* Προμήθειες ή παροχή υπηρεσιών μέχρι 5.869€ γίνονται με τη διαδικασία της διαπραγμάτευσης με έναν τουλάχιστον προμηθευτή (η επιλογή του αναδόχου γίνεται με ευθύνη του Επιστημονικά Υπευθύνου)</t>
  </si>
  <si>
    <t>ΣΤΟΙΧΕΙΑ ΔΙΑΓΩΝΙΣΜΟΥ</t>
  </si>
  <si>
    <t>Είδος διαγωνισμού</t>
  </si>
  <si>
    <t>Σύντομη περιγραφή προμήθειας αγαθών ή υπηρεσιών</t>
  </si>
  <si>
    <t>Ονοματεπώνυμο και Ιδιότητα Συμβούλου για τεχνικά θέματα</t>
  </si>
  <si>
    <t>Προς την Επιτροπή Ερευνών Π.Δ.Μ.</t>
  </si>
  <si>
    <t>1. ΑΙΤΗΣΗ ΓΙΑ ΟΡΙΣΜΟ ΕΠΙΤΡΟΠΗΣ ΔΙΕΝΕΡΓΕΙΑΣ ΔΙΑΓΩΝΙΣΜΟΥ</t>
  </si>
  <si>
    <t>Πρόσθετα στοιχεία που θα χρησιμοποιηθούν για τη δημοσίευση του Διαγωνισμού ( κατηγορίες: 2, 3, 4 και 5)</t>
  </si>
  <si>
    <t>Ο/Η Επιστημονικά Υπεύθυνος του έργου βεβαιώνω ότι:</t>
  </si>
  <si>
    <t>1. Έγινε έλεγχος διαδικασιών, αριθμητικών πράξεων και συμφωνίας με τον προϋπολογισμό του έργου</t>
  </si>
  <si>
    <t>2. Παρατηρήσεις ελέγχου:</t>
  </si>
  <si>
    <t>[2] Τα μέλη της επιτροπής στελεχώνονται από μόνιμο προσωπικό του ιδρύματος που δε συμμετέχει στην επιτροπή διενέργειας του διαγωνισμού</t>
  </si>
  <si>
    <t>1. Έγινε έλεγχος διαδικασιών και συμφωνίας με το Εθνικό και Κοινοτικό Δίκαιο και το θεσμικό πλαίσιο λειτουργίας του ΕΛΚΕ</t>
  </si>
  <si>
    <t xml:space="preserve">Στη φάση της τεχνικής αξιολόγησης του πρόχειρου μειοδοτικού διαγωνισμού προκρίνονται, μετά την εξέταση των δικαιολογητικών, οι παρακάτω: </t>
  </si>
  <si>
    <t>1. Έλεγχος οικονομικών προσφορών</t>
  </si>
  <si>
    <t>Εισήγηση Επιτροπής Διενέργειας Διαγωνισμού για την κατηγορία α: "περιγραφή κατηγορίας από τη διακήρυξη"</t>
  </si>
  <si>
    <t>1. Στοιχεία και υπογραφές των μελών της Επιτροπής Παραλαβής</t>
  </si>
  <si>
    <t>ΠΡΑΚΤΙΚΟ ΠΑΡΑΛΑΒΗΣ ΥΛΙΚΩΝ &amp; ΥΠΗΡΕΣΙΩΝ</t>
  </si>
  <si>
    <t>Φάση διαγωνισμού</t>
  </si>
  <si>
    <t>Αντικείμενο ένστασης</t>
  </si>
  <si>
    <t>Ημερ. ένστασης</t>
  </si>
  <si>
    <t>ΠΡΑΚΤΙΚΟ ΕΙΣΗΓΗΣΗΣ ΕΠΙΤΡΟΠΗΣ ΕΝΣΤΑΣΕΩΝ [1]</t>
  </si>
  <si>
    <t>[1] Επισυνάπτονται αντίγραφα των ενστάσεων</t>
  </si>
  <si>
    <t>Εισήγηση Επιτροπής Ενστάσεων</t>
  </si>
  <si>
    <t>Η Επιτροπή Ενστάσεων του διαγωνισμού, αφού εξέτασε τις ενστάσεις των συμμετεχόντων αποφάσισε:</t>
  </si>
  <si>
    <t>2. Στοιχεία και υπογραφές των μελών της Επιτροπής Ενστάσεων του διαγωνισμού</t>
  </si>
  <si>
    <t>Τίτλος έργου</t>
  </si>
  <si>
    <t>4. Διεθνή με δημοσίευση στην επίσημη εφημερίδα των Ευρωπαϊκών Κοινοτήτων (για προϋπολογισμό άνω των 206.000€)</t>
  </si>
  <si>
    <t>Ονοματεπώνυμο, ιδιότητα</t>
  </si>
  <si>
    <t>Ελληνική</t>
  </si>
  <si>
    <t>Αγγλική</t>
  </si>
  <si>
    <t>Γραμματεία ΕΛΚΕ ΠΔΜ, Πάρκο Αγ. Δημητρίου, 50100 Κοζάνη</t>
  </si>
  <si>
    <t>Π.Σ. Φλώρινας</t>
  </si>
  <si>
    <t>Κατηγορία 1: 5 μήνες</t>
  </si>
  <si>
    <t>Κατηγορία 2: 3 μήνες</t>
  </si>
  <si>
    <t>Τρόπος πληρωμής</t>
  </si>
  <si>
    <t>% με την υπογραφή σύμβασης και % με την οριστική παραλαβή</t>
  </si>
  <si>
    <t>Ελένη Τασιοπούλου, Χρυσάνθη Ιακωβίδου</t>
  </si>
  <si>
    <t>3. ΑΙΤΗΣΗ ΓΙΑ ΟΡΙΣΜΟ ΕΠΙΤΡΟΠΗΣ ΠΑΡΑΛΑΒΗΣ ΥΛΙΚΩΝ/ΥΠΗΡΕΣΙΩΝ [4]</t>
  </si>
  <si>
    <t>Επωνυμία Εταιρείας 1</t>
  </si>
  <si>
    <t>Επωνυμία Εταιρείας 2</t>
  </si>
  <si>
    <t>Επωνυμία Εταιρείας 3</t>
  </si>
  <si>
    <t>Επωνυμία Εταιρείας 4</t>
  </si>
  <si>
    <t>Επωνυμία Εταιρείας 5</t>
  </si>
  <si>
    <t>Διεύθυνση, αριθμός, πόλη 1</t>
  </si>
  <si>
    <t>Διεύθυνση, αριθμός, πόλη 2</t>
  </si>
  <si>
    <t>Διεύθυνση, αριθμός, πόλη 3</t>
  </si>
  <si>
    <t>Διεύθυνση, αριθμός, πόλη 4</t>
  </si>
  <si>
    <t>Διεύθυνση, αριθμός, πόλη 5</t>
  </si>
  <si>
    <t>045598990</t>
  </si>
  <si>
    <t>045598991</t>
  </si>
  <si>
    <t>045598992</t>
  </si>
  <si>
    <t>045598993</t>
  </si>
  <si>
    <t>045598994</t>
  </si>
  <si>
    <t>Κοζάνης</t>
  </si>
  <si>
    <t>Η Επιτροπή Διαγωνισμού, αφού άνοιξε τους φακέλους των προσφορών και έλεγξε την επάρκεια των απαιτούμενων από την προκήρυξη δικαιολογητικών, αποφάσισε την απόρριψη των παρακάτω εταιρειών:</t>
  </si>
  <si>
    <t>Δεν προσκομίσθηκε ασφαλιστική ενημερότητα</t>
  </si>
  <si>
    <t>Παρατηρήσεις:</t>
  </si>
  <si>
    <t>2. Στοιχεία και υπογραφές των μελών της Επιτροπής Διενέργειας Διαγωνισμού</t>
  </si>
  <si>
    <t>Υποδεέστερες των ελαχίστων τεχνικές προδιαγραφές</t>
  </si>
  <si>
    <t>Οικονομική προσφορά μεγαλύτερη του προϋπολογισμού</t>
  </si>
  <si>
    <t xml:space="preserve">Η Επιτροπή Διενέργειας του πρόχειρου μειοδοτικού διαγωνισμού με την ολοκλήρωση των φάσεων εξέτασης δικαιολογητικών, τεχνικής αξιολόγησης και ανοίγματος οικονομικών προσφορών εισηγείται την κατακύρωση του διαγωνισμού (επιμέρους κατηγορίες ειδών) στους παρακάτω προμηθευτές </t>
  </si>
  <si>
    <t>Τμήμα Διαγωνισμών &amp; Συμβάσεων</t>
  </si>
  <si>
    <t xml:space="preserve">Ένσταση κατά της απόφασης της Επιτροπής Διενέργειας Διαγωνισμού υπέβαλλαν οι παρακάτω: </t>
  </si>
  <si>
    <t>Έλεγχος δικαιολογητικών</t>
  </si>
  <si>
    <t>Επανεξέταση φακέλου δικαιολογητικών</t>
  </si>
  <si>
    <t>Απόριψη της ένστασης</t>
  </si>
  <si>
    <t>Σύνολα</t>
  </si>
  <si>
    <t>Χ</t>
  </si>
  <si>
    <t>3. Τακτικό (ανοικτό) με δημοσίευση στον τύπο (για προϋπολογισμό από 45.000€ μέχρι 206.000€)</t>
  </si>
  <si>
    <t>Παρακαλώ να συγκροτήσετε επιτροπή, η οποία θα διενεργήσει ένα από τα παρακάτω είδη διαγωνισμού</t>
  </si>
  <si>
    <t>100% με την οριστική παραλαβή</t>
  </si>
  <si>
    <t>Κωδικός Έργου</t>
  </si>
  <si>
    <t>Τίτλος Έργου</t>
  </si>
  <si>
    <t>Αρ. παραστατικού / ημερομηνία</t>
  </si>
  <si>
    <t>Απορριφθέντα τεμάχια</t>
  </si>
  <si>
    <t>Υλικά / Υπηρεσίες</t>
  </si>
  <si>
    <t>Αιτιολογία απόρριψης</t>
  </si>
  <si>
    <t>12, 21/10/08</t>
  </si>
  <si>
    <t>Η/Υ Pentium 4</t>
  </si>
  <si>
    <t>Μη συμβατό με τις τεχνικές προδιαγραφές υλικό</t>
  </si>
  <si>
    <t>Η/Υ Pentium 5</t>
  </si>
  <si>
    <t>Η/Υ Pentium 6</t>
  </si>
  <si>
    <t>Η/Υ Pentium 7</t>
  </si>
  <si>
    <t>Εγκατάσταση Web Server</t>
  </si>
  <si>
    <t>Ελλιπής παραμετροποίηση υπηρεσιών (mail server δε λειτουργεί)</t>
  </si>
  <si>
    <t>ΠΡΑΚΤΙΚΟ ΑΠΟΡΡΙΨΗΣ ΥΛΙΚΩΝ / ΥΠΗΡΕΣΙΩΝ</t>
  </si>
  <si>
    <t>ΑΙΤΗΣΗ ΔΙΕΝΕΡΓΕΙΑΣ ΔΙΑΓΩΝΙΣΜΟΥ &amp; ΟΡΙΣΜΟΥ ΕΠΙΤΡΟΠΩΝ</t>
  </si>
  <si>
    <r>
      <t xml:space="preserve">Προτεινόμενα μέλη της Επιτροπής Διενέργειας Διαγωνισμού </t>
    </r>
    <r>
      <rPr>
        <u val="single"/>
        <sz val="16"/>
        <rFont val="Tahoma"/>
        <family val="2"/>
      </rPr>
      <t>( 3 μέλη για τις κατηγορίες 1&amp;2, 5 μέλη για κατηγορίες 3, 4 )</t>
    </r>
  </si>
  <si>
    <r>
      <t>Παρατηρήσεις:</t>
    </r>
    <r>
      <rPr>
        <sz val="16"/>
        <rFont val="Tahoma"/>
        <family val="2"/>
      </rPr>
      <t xml:space="preserve"> </t>
    </r>
  </si>
  <si>
    <t>1. Η δαπάνη για τα παραπάνω αιτούμενα αγαθά/υπηρεσίες προβλέπεται στον εγκεκριμμένο προϋπολογισμό του έργου</t>
  </si>
  <si>
    <t>[1] Τα μέλη της επιτροπής στελεχώνονται από μόνιμο προσωπικό του ιδρύματος</t>
  </si>
  <si>
    <t>[4] Σε περίπτωση αυτοτελούς υποέργου ταυτίζεται με την Επιτροπή Παρακολούθησης και Παραλαβής Έργου και δηλώνεται και στο έντυπο Δ4.02.Πα0.31</t>
  </si>
  <si>
    <t>Η Επιτροπή Διαγωνισμού, αφού άνοιξε τους φακέλους των οικονομικών προσφορών και έλεγξε τη συμφωνία τους με τα αναφερόμενα στη διακήρυξη, αποφάσισε την απόρριψη των παρακάτω εταιρειών</t>
  </si>
  <si>
    <t>Στη φάση ανοίγματος των οικονομικών προσφορών του πρόχειρου μειοδοτικού διαγωνισμού προκρίνονται, μετά την εξέταση των δικαιολογητικών και την τεχνική αξιολόγηση, οι παρακάτω</t>
  </si>
  <si>
    <t>Η Επιτροπή Διενέργειας του πρόχειρου μειοδοτικού διαγωνισμού με την ολοκλήρωση των φάσεων εξέτασης δικαιολογητικών, τεχνικής αξιολόγησης και ανοίγματος οικονομικών προσφορών εισηγείται την κατακύρωση του διαγωνισμού στον παρακάτω προμηθευτή</t>
  </si>
  <si>
    <t xml:space="preserve">2. Η προμήθεια των αγαθών/παροχή υπηρεσιών είναι απαραίτητη για την υλοποίηση του έργου </t>
  </si>
  <si>
    <t>Ημερομηνία Yποβολής</t>
  </si>
  <si>
    <t>Ονοματεπώνυμο1</t>
  </si>
  <si>
    <t>Ονοματεπώνυμο2</t>
  </si>
  <si>
    <t>Ονοματεπώνυμο3</t>
  </si>
  <si>
    <t>Ονοματεπώνυμο4</t>
  </si>
  <si>
    <t>Ονοματεπώνυμο5</t>
  </si>
  <si>
    <t>Καθηγητής ΠΤΔΕ1</t>
  </si>
  <si>
    <t>Καθηγητής ΠΤΔΕ2</t>
  </si>
  <si>
    <t>Καθηγητής ΠΤΔΕ3</t>
  </si>
  <si>
    <t>Καθηγητής ΠΤΔΕ4</t>
  </si>
  <si>
    <t>Καθηγητής ΠΤΔΕ5</t>
  </si>
  <si>
    <t>Ονοματεπώνυμο6</t>
  </si>
  <si>
    <t>Ονοματεπώνυμο7</t>
  </si>
  <si>
    <t>Ονοματεπώνυμο8</t>
  </si>
  <si>
    <t>Ονοματεπώνυμο9</t>
  </si>
  <si>
    <t>Ονοματεπώνυμο10</t>
  </si>
  <si>
    <t>Καθηγητής ΠΤΔΕ6</t>
  </si>
  <si>
    <t>Καθηγητής ΠΤΔΕ7</t>
  </si>
  <si>
    <t>Καθηγητής ΠΤΔΕ8</t>
  </si>
  <si>
    <t>Καθηγητής ΠΤΔΕ9</t>
  </si>
  <si>
    <t>Καθηγητής ΠΤΔΕ10</t>
  </si>
  <si>
    <t>Ονοματεπώνυμο11</t>
  </si>
  <si>
    <t>Ονοματεπώνυμο12</t>
  </si>
  <si>
    <t>Ονοματεπώνυμο13</t>
  </si>
  <si>
    <t>Καθηγητής ΠΤΔΕ11</t>
  </si>
  <si>
    <t>Καθηγητής ΠΤΔΕ12</t>
  </si>
  <si>
    <t>Καθηγητής ΠΤΔΕ13</t>
  </si>
  <si>
    <t>Ονοματεπώνυμο16</t>
  </si>
  <si>
    <t>Ονοματεπώνυμο17</t>
  </si>
  <si>
    <t>Ονοματεπώνυμο18</t>
  </si>
  <si>
    <t>Καθηγητής ΠΤΔΕ16</t>
  </si>
  <si>
    <t>Καθηγητής ΠΤΔΕ17</t>
  </si>
  <si>
    <t>Καθηγητής ΠΤΔΕ18</t>
  </si>
  <si>
    <t>Ονοματεπώνυμο21</t>
  </si>
  <si>
    <t>Ονοματεπώνυμο22</t>
  </si>
  <si>
    <t>Ονοματεπώνυμο23</t>
  </si>
  <si>
    <t>Καθηγητής ΠΤΔΕ21</t>
  </si>
  <si>
    <t>Καθηγητής ΠΤΔΕ22</t>
  </si>
  <si>
    <t>Καθηγητής ΠΤΔΕ23</t>
  </si>
  <si>
    <t>Ονοματεπώνυμο24</t>
  </si>
  <si>
    <t>Ονοματεπώνυμο25</t>
  </si>
  <si>
    <t>Ονοματεπώνυμο26</t>
  </si>
  <si>
    <t>Καθηγητής ΠΤΔΕ24</t>
  </si>
  <si>
    <t>Καθηγητής ΠΤΔΕ25</t>
  </si>
  <si>
    <t>Καθηγητής ΠΤΔΕ26</t>
  </si>
  <si>
    <t>Τα παρακάτω πεδία συμπληρώνονται από τη γραμματεία του Ειδικού Λογαριασμού</t>
  </si>
  <si>
    <t>2461056440, 2461056230</t>
  </si>
  <si>
    <t>Ημερομηνία Παραλαβής</t>
  </si>
  <si>
    <t>Στην προκήρυξη του πρόχειρου μειοδοτικού διαγωνισμού ανταποκρίθηκαν και κατέθεσαν προσφορές οι παρακάτω</t>
  </si>
  <si>
    <t>2. Παρατηρήσεις ελέγχου</t>
  </si>
  <si>
    <t>2. ΑΙΤΗΣΗ ΓΙΑ ΟΡΙΣΜΟ ΕΠΙΤΡΟΠΗΣ ΕΝΣΤΑΣΕΩΝ (περιπτώσεις 2, 3 &amp; 4)</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</si>
</sst>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 numFmtId="168" formatCode="#,##0\ &quot;Δρχ&quot;;\-#,##0\ &quot;Δρχ&quot;"/>
    <numFmt numFmtId="169" formatCode="#,##0\ &quot;Δρχ&quot;;[Red]\-#,##0\ &quot;Δρχ&quot;"/>
    <numFmt numFmtId="170" formatCode="#,##0.00\ &quot;Δρχ&quot;;\-#,##0.00\ &quot;Δρχ&quot;"/>
    <numFmt numFmtId="171" formatCode="#,##0.00\ &quot;Δρχ&quot;;[Red]\-#,##0.00\ &quot;Δρχ&quot;"/>
    <numFmt numFmtId="172" formatCode="_-* #,##0\ &quot;Δρχ&quot;_-;\-* #,##0\ &quot;Δρχ&quot;_-;_-* &quot;-&quot;\ &quot;Δρχ&quot;_-;_-@_-"/>
    <numFmt numFmtId="173" formatCode="_-* #,##0\ _Δ_ρ_χ_-;\-* #,##0\ _Δ_ρ_χ_-;_-* &quot;-&quot;\ _Δ_ρ_χ_-;_-@_-"/>
    <numFmt numFmtId="174" formatCode="_-* #,##0.00\ &quot;Δρχ&quot;_-;\-* #,##0.00\ &quot;Δρχ&quot;_-;_-* &quot;-&quot;??\ &quot;Δρχ&quot;_-;_-@_-"/>
    <numFmt numFmtId="175" formatCode="_-* #,##0.00\ _Δ_ρ_χ_-;\-* #,##0.00\ _Δ_ρ_χ_-;_-* &quot;-&quot;??\ _Δ_ρ_χ_-;_-@_-"/>
    <numFmt numFmtId="176" formatCode="#,##0&quot;Δρχ&quot;_);\(#,##0&quot;Δρχ&quot;\)"/>
    <numFmt numFmtId="177" formatCode="#,##0&quot;Δρχ&quot;_);[Red]\(#,##0&quot;Δρχ&quot;\)"/>
    <numFmt numFmtId="178" formatCode="#,##0.00&quot;Δρχ&quot;_);\(#,##0.00&quot;Δρχ&quot;\)"/>
    <numFmt numFmtId="179" formatCode="#,##0.00&quot;Δρχ&quot;_);[Red]\(#,##0.00&quot;Δρχ&quot;\)"/>
    <numFmt numFmtId="180" formatCode="_ * #,##0_)&quot;Δρχ&quot;_ ;_ * \(#,##0\)&quot;Δρχ&quot;_ ;_ * &quot;-&quot;_)&quot;Δρχ&quot;_ ;_ @_ "/>
    <numFmt numFmtId="181" formatCode="_ * #,##0_)_Δ_ρ_χ_ ;_ * \(#,##0\)_Δ_ρ_χ_ ;_ * &quot;-&quot;_)_Δ_ρ_χ_ ;_ @_ "/>
    <numFmt numFmtId="182" formatCode="_ * #,##0.00_)&quot;Δρχ&quot;_ ;_ * \(#,##0.00\)&quot;Δρχ&quot;_ ;_ * &quot;-&quot;??_)&quot;Δρχ&quot;_ ;_ @_ "/>
    <numFmt numFmtId="183" formatCode="_ * #,##0.00_)_Δ_ρ_χ_ ;_ * \(#,##0.00\)_Δ_ρ_χ_ ;_ * &quot;-&quot;??_)_Δ_ρ_χ_ ;_ @_ "/>
    <numFmt numFmtId="184" formatCode="#,##0&quot;$&quot;_);\(#,##0&quot;$&quot;\)"/>
    <numFmt numFmtId="185" formatCode="#,##0&quot;$&quot;_);[Red]\(#,##0&quot;$&quot;\)"/>
    <numFmt numFmtId="186" formatCode="#,##0.00&quot;$&quot;_);\(#,##0.00&quot;$&quot;\)"/>
    <numFmt numFmtId="187" formatCode="#,##0.00&quot;$&quot;_);[Red]\(#,##0.00&quot;$&quot;\)"/>
    <numFmt numFmtId="188" formatCode="_ * #,##0_)&quot;$&quot;_ ;_ * \(#,##0\)&quot;$&quot;_ ;_ * &quot;-&quot;_)&quot;$&quot;_ ;_ @_ "/>
    <numFmt numFmtId="189" formatCode="_ * #,##0_)_$_ ;_ * \(#,##0\)_$_ ;_ * &quot;-&quot;_)_$_ ;_ @_ "/>
    <numFmt numFmtId="190" formatCode="_ * #,##0.00_)&quot;$&quot;_ ;_ * \(#,##0.00\)&quot;$&quot;_ ;_ * &quot;-&quot;??_)&quot;$&quot;_ ;_ @_ "/>
    <numFmt numFmtId="191" formatCode="_ * #,##0.00_)_$_ ;_ * \(#,##0.00\)_$_ ;_ * &quot;-&quot;??_)_$_ ;_ @_ "/>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quot;Yes&quot;;&quot;Yes&quot;;&quot;No&quot;"/>
    <numFmt numFmtId="201" formatCode="&quot;True&quot;;&quot;True&quot;;&quot;False&quot;"/>
    <numFmt numFmtId="202" formatCode="&quot;On&quot;;&quot;On&quot;;&quot;Off&quot;"/>
    <numFmt numFmtId="203" formatCode="#,##0.00\ &quot;€&quot;"/>
    <numFmt numFmtId="204" formatCode="[$-408]dddd\,\ d\ mmmm\ yyyy"/>
    <numFmt numFmtId="205" formatCode="d/m/yyyy;@"/>
    <numFmt numFmtId="206" formatCode="[$-F800]dddd\,\ mmmm\ dd\,\ yyyy"/>
    <numFmt numFmtId="207" formatCode="mmm\-yyyy"/>
  </numFmts>
  <fonts count="39">
    <font>
      <sz val="10"/>
      <name val="Arial"/>
      <family val="0"/>
    </font>
    <font>
      <sz val="8"/>
      <name val="Arial"/>
      <family val="0"/>
    </font>
    <font>
      <sz val="12"/>
      <name val="Tahoma"/>
      <family val="2"/>
    </font>
    <font>
      <b/>
      <sz val="14"/>
      <name val="Tahoma"/>
      <family val="2"/>
    </font>
    <font>
      <sz val="10"/>
      <color indexed="10"/>
      <name val="Tahoma"/>
      <family val="2"/>
    </font>
    <font>
      <sz val="10"/>
      <name val="HellasArial"/>
      <family val="0"/>
    </font>
    <font>
      <sz val="10"/>
      <name val="MS Sans Serif"/>
      <family val="0"/>
    </font>
    <font>
      <u val="single"/>
      <sz val="10"/>
      <color indexed="12"/>
      <name val="HellasArial"/>
      <family val="0"/>
    </font>
    <font>
      <u val="single"/>
      <sz val="10"/>
      <color indexed="36"/>
      <name val="HellasArial"/>
      <family val="0"/>
    </font>
    <font>
      <sz val="10"/>
      <color indexed="8"/>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sz val="10"/>
      <color indexed="62"/>
      <name val="Tahoma"/>
      <family val="2"/>
    </font>
    <font>
      <sz val="10"/>
      <color indexed="52"/>
      <name val="Tahoma"/>
      <family val="2"/>
    </font>
    <font>
      <sz val="10"/>
      <color indexed="60"/>
      <name val="Tahoma"/>
      <family val="2"/>
    </font>
    <font>
      <b/>
      <sz val="10"/>
      <color indexed="63"/>
      <name val="Tahoma"/>
      <family val="2"/>
    </font>
    <font>
      <b/>
      <sz val="18"/>
      <color indexed="56"/>
      <name val="Cambria"/>
      <family val="2"/>
    </font>
    <font>
      <b/>
      <sz val="10"/>
      <color indexed="8"/>
      <name val="Tahoma"/>
      <family val="2"/>
    </font>
    <font>
      <sz val="14"/>
      <name val="Tahoma"/>
      <family val="2"/>
    </font>
    <font>
      <b/>
      <sz val="13"/>
      <name val="Tahoma"/>
      <family val="2"/>
    </font>
    <font>
      <sz val="11"/>
      <name val="Tahoma"/>
      <family val="2"/>
    </font>
    <font>
      <b/>
      <sz val="11"/>
      <name val="Tahoma"/>
      <family val="2"/>
    </font>
    <font>
      <u val="single"/>
      <sz val="16"/>
      <name val="Tahoma"/>
      <family val="2"/>
    </font>
    <font>
      <sz val="16"/>
      <name val="Tahoma"/>
      <family val="2"/>
    </font>
    <font>
      <sz val="18"/>
      <name val="Tahoma"/>
      <family val="2"/>
    </font>
    <font>
      <u val="single"/>
      <sz val="18"/>
      <name val="Tahoma"/>
      <family val="2"/>
    </font>
    <font>
      <sz val="15"/>
      <name val="Tahoma"/>
      <family val="2"/>
    </font>
    <font>
      <sz val="15"/>
      <name val="Arial"/>
      <family val="0"/>
    </font>
    <font>
      <u val="single"/>
      <sz val="16"/>
      <color indexed="8"/>
      <name val="Tahoma"/>
      <family val="2"/>
    </font>
    <font>
      <sz val="16"/>
      <color indexed="8"/>
      <name val="Tahoma"/>
      <family val="2"/>
    </font>
    <font>
      <b/>
      <sz val="15"/>
      <name val="Tahoma"/>
      <family val="2"/>
    </font>
    <font>
      <sz val="16"/>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double"/>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thin"/>
      <right style="thin"/>
      <top style="thin"/>
      <bottom style="double"/>
    </border>
    <border>
      <left style="double"/>
      <right>
        <color indexed="63"/>
      </right>
      <top style="thin"/>
      <bottom style="thin"/>
    </border>
    <border>
      <left>
        <color indexed="63"/>
      </left>
      <right style="double"/>
      <top style="thin"/>
      <bottom style="thin"/>
    </border>
    <border>
      <left style="double"/>
      <right style="thin"/>
      <top style="thin"/>
      <bottom style="thin"/>
    </border>
    <border>
      <left style="double"/>
      <right style="thin"/>
      <top style="thin"/>
      <bottom style="double"/>
    </border>
    <border>
      <left style="thin"/>
      <right style="thin"/>
      <top style="thin"/>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5"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4" fillId="0" borderId="0" applyNumberFormat="0" applyFill="0" applyBorder="0" applyAlignment="0" applyProtection="0"/>
    <xf numFmtId="0" fontId="5"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38" fontId="6" fillId="0" borderId="0" applyFont="0" applyFill="0" applyBorder="0" applyAlignment="0" applyProtection="0"/>
    <xf numFmtId="40"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280">
    <xf numFmtId="0" fontId="0" fillId="0" borderId="0" xfId="0" applyAlignment="1">
      <alignment/>
    </xf>
    <xf numFmtId="0" fontId="25" fillId="24" borderId="0" xfId="56" applyFont="1" applyFill="1" applyBorder="1" applyAlignment="1" applyProtection="1">
      <alignment horizontal="left" vertical="center" wrapText="1"/>
      <protection/>
    </xf>
    <xf numFmtId="0" fontId="25" fillId="0" borderId="0" xfId="57" applyFont="1" applyAlignment="1" applyProtection="1">
      <alignment vertical="center" wrapText="1"/>
      <protection/>
    </xf>
    <xf numFmtId="0" fontId="25" fillId="24" borderId="0" xfId="57" applyFont="1" applyFill="1" applyAlignment="1" applyProtection="1">
      <alignment vertical="center" wrapText="1"/>
      <protection/>
    </xf>
    <xf numFmtId="0" fontId="25" fillId="4" borderId="10" xfId="57" applyFont="1" applyFill="1" applyBorder="1" applyAlignment="1" applyProtection="1">
      <alignment horizontal="left" vertical="center" wrapText="1"/>
      <protection/>
    </xf>
    <xf numFmtId="0" fontId="31" fillId="4" borderId="10" xfId="0" applyFont="1" applyFill="1" applyBorder="1" applyAlignment="1" applyProtection="1">
      <alignment horizontal="left" vertical="center" wrapText="1"/>
      <protection/>
    </xf>
    <xf numFmtId="0" fontId="33" fillId="4" borderId="10" xfId="0" applyFont="1" applyFill="1" applyBorder="1" applyAlignment="1" applyProtection="1">
      <alignment horizontal="center" vertical="center" wrapText="1"/>
      <protection/>
    </xf>
    <xf numFmtId="0" fontId="30" fillId="4" borderId="10" xfId="0" applyFont="1" applyFill="1" applyBorder="1" applyAlignment="1" applyProtection="1">
      <alignment vertical="center" wrapText="1"/>
      <protection/>
    </xf>
    <xf numFmtId="4" fontId="31" fillId="4" borderId="10" xfId="57" applyNumberFormat="1" applyFont="1" applyFill="1" applyBorder="1" applyAlignment="1" applyProtection="1">
      <alignment horizontal="right" vertical="center" wrapText="1"/>
      <protection/>
    </xf>
    <xf numFmtId="0" fontId="31" fillId="0" borderId="10"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center" vertical="center" wrapText="1"/>
      <protection locked="0"/>
    </xf>
    <xf numFmtId="0" fontId="31" fillId="0" borderId="10" xfId="57" applyFont="1" applyBorder="1" applyAlignment="1" applyProtection="1">
      <alignment horizontal="center" vertical="center" wrapText="1"/>
      <protection locked="0"/>
    </xf>
    <xf numFmtId="0" fontId="31" fillId="24" borderId="10" xfId="57" applyFont="1" applyFill="1" applyBorder="1" applyAlignment="1" applyProtection="1">
      <alignment horizontal="center" vertical="center" wrapText="1"/>
      <protection locked="0"/>
    </xf>
    <xf numFmtId="0" fontId="25" fillId="24" borderId="0" xfId="0" applyFont="1" applyFill="1" applyAlignment="1" applyProtection="1">
      <alignment vertical="center" wrapText="1"/>
      <protection locked="0"/>
    </xf>
    <xf numFmtId="0" fontId="25" fillId="24" borderId="0" xfId="0" applyFont="1" applyFill="1" applyBorder="1" applyAlignment="1" applyProtection="1">
      <alignment vertical="center" wrapText="1"/>
      <protection locked="0"/>
    </xf>
    <xf numFmtId="0" fontId="25" fillId="24" borderId="0" xfId="0" applyFont="1" applyFill="1" applyBorder="1" applyAlignment="1" applyProtection="1">
      <alignment horizontal="left" vertical="center" wrapText="1"/>
      <protection locked="0"/>
    </xf>
    <xf numFmtId="0" fontId="25" fillId="24" borderId="10" xfId="0" applyFont="1" applyFill="1" applyBorder="1" applyAlignment="1" applyProtection="1">
      <alignment horizontal="left" vertical="center" wrapText="1"/>
      <protection locked="0"/>
    </xf>
    <xf numFmtId="0" fontId="33" fillId="24" borderId="10" xfId="0" applyFont="1" applyFill="1" applyBorder="1" applyAlignment="1" applyProtection="1">
      <alignment horizontal="left" vertical="center" wrapText="1"/>
      <protection locked="0"/>
    </xf>
    <xf numFmtId="49" fontId="33" fillId="24" borderId="10" xfId="0" applyNumberFormat="1" applyFont="1" applyFill="1" applyBorder="1" applyAlignment="1" applyProtection="1">
      <alignment horizontal="center" vertical="center" wrapText="1"/>
      <protection locked="0"/>
    </xf>
    <xf numFmtId="0" fontId="30" fillId="24" borderId="10" xfId="0" applyFont="1" applyFill="1" applyBorder="1" applyAlignment="1" applyProtection="1">
      <alignment horizontal="center" vertical="center" wrapText="1"/>
      <protection locked="0"/>
    </xf>
    <xf numFmtId="0" fontId="30" fillId="4" borderId="10" xfId="0" applyFont="1" applyFill="1" applyBorder="1" applyAlignment="1" applyProtection="1">
      <alignment horizontal="center" vertical="center" wrapText="1"/>
      <protection/>
    </xf>
    <xf numFmtId="49" fontId="33" fillId="24" borderId="10" xfId="0" applyNumberFormat="1" applyFont="1" applyFill="1" applyBorder="1" applyAlignment="1" applyProtection="1">
      <alignment horizontal="left" vertical="center" wrapText="1"/>
      <protection locked="0"/>
    </xf>
    <xf numFmtId="4" fontId="31" fillId="24" borderId="10" xfId="0" applyNumberFormat="1" applyFont="1" applyFill="1" applyBorder="1" applyAlignment="1" applyProtection="1">
      <alignment horizontal="right" vertical="center" wrapText="1"/>
      <protection locked="0"/>
    </xf>
    <xf numFmtId="49" fontId="25" fillId="24" borderId="10" xfId="0" applyNumberFormat="1" applyFont="1" applyFill="1" applyBorder="1" applyAlignment="1" applyProtection="1">
      <alignment horizontal="center" vertical="center" wrapText="1"/>
      <protection locked="0"/>
    </xf>
    <xf numFmtId="49" fontId="33" fillId="24" borderId="10" xfId="0" applyNumberFormat="1" applyFont="1" applyFill="1" applyBorder="1" applyAlignment="1" applyProtection="1">
      <alignment vertical="center" wrapText="1"/>
      <protection locked="0"/>
    </xf>
    <xf numFmtId="0" fontId="25" fillId="24" borderId="0" xfId="0" applyFont="1" applyFill="1" applyBorder="1" applyAlignment="1" applyProtection="1">
      <alignment horizontal="center" vertical="center" wrapText="1"/>
      <protection locked="0"/>
    </xf>
    <xf numFmtId="0" fontId="25" fillId="0" borderId="0" xfId="57" applyFont="1" applyAlignment="1" applyProtection="1">
      <alignment vertical="center" wrapText="1"/>
      <protection locked="0"/>
    </xf>
    <xf numFmtId="0" fontId="3" fillId="24" borderId="0" xfId="57" applyFont="1" applyFill="1" applyBorder="1" applyAlignment="1" applyProtection="1">
      <alignment horizontal="center" vertical="center" wrapText="1"/>
      <protection locked="0"/>
    </xf>
    <xf numFmtId="0" fontId="25" fillId="24" borderId="0" xfId="57" applyFont="1" applyFill="1" applyAlignment="1" applyProtection="1">
      <alignment vertical="center" wrapText="1"/>
      <protection locked="0"/>
    </xf>
    <xf numFmtId="0" fontId="30" fillId="0" borderId="0" xfId="0" applyFont="1" applyFill="1" applyBorder="1" applyAlignment="1" applyProtection="1">
      <alignment vertical="center" wrapText="1"/>
      <protection locked="0"/>
    </xf>
    <xf numFmtId="0" fontId="30" fillId="0" borderId="0" xfId="0" applyFont="1" applyAlignment="1" applyProtection="1">
      <alignment vertical="center" wrapText="1"/>
      <protection locked="0"/>
    </xf>
    <xf numFmtId="0" fontId="25" fillId="0" borderId="0" xfId="0" applyFont="1" applyAlignment="1" applyProtection="1">
      <alignment vertical="center" wrapText="1"/>
      <protection locked="0"/>
    </xf>
    <xf numFmtId="0" fontId="30" fillId="0" borderId="0" xfId="0" applyFont="1" applyFill="1" applyBorder="1" applyAlignment="1" applyProtection="1">
      <alignment horizontal="left" vertical="center" wrapText="1"/>
      <protection locked="0"/>
    </xf>
    <xf numFmtId="0" fontId="30" fillId="0" borderId="0" xfId="0" applyFont="1" applyBorder="1" applyAlignment="1" applyProtection="1">
      <alignment vertical="center" wrapText="1"/>
      <protection locked="0"/>
    </xf>
    <xf numFmtId="0" fontId="3" fillId="24" borderId="0" xfId="0" applyFont="1" applyFill="1" applyBorder="1" applyAlignment="1" applyProtection="1">
      <alignment vertical="center" wrapText="1"/>
      <protection locked="0"/>
    </xf>
    <xf numFmtId="0" fontId="3" fillId="0" borderId="0" xfId="57" applyFont="1" applyBorder="1" applyAlignment="1" applyProtection="1">
      <alignment vertical="center" wrapText="1"/>
      <protection locked="0"/>
    </xf>
    <xf numFmtId="0" fontId="25" fillId="24" borderId="0" xfId="57" applyFont="1" applyFill="1" applyBorder="1" applyAlignment="1" applyProtection="1">
      <alignment horizontal="left" vertical="center" wrapText="1"/>
      <protection locked="0"/>
    </xf>
    <xf numFmtId="0" fontId="26" fillId="24" borderId="0" xfId="57" applyFont="1" applyFill="1" applyBorder="1" applyAlignment="1" applyProtection="1">
      <alignment horizontal="left" vertical="center" wrapText="1"/>
      <protection locked="0"/>
    </xf>
    <xf numFmtId="4" fontId="3" fillId="24" borderId="0" xfId="57" applyNumberFormat="1" applyFont="1" applyFill="1" applyBorder="1" applyAlignment="1" applyProtection="1">
      <alignment vertical="center" wrapText="1"/>
      <protection locked="0"/>
    </xf>
    <xf numFmtId="0" fontId="30" fillId="0" borderId="0" xfId="57" applyFont="1" applyAlignment="1" applyProtection="1">
      <alignment vertical="center" wrapText="1"/>
      <protection locked="0"/>
    </xf>
    <xf numFmtId="0" fontId="3" fillId="24" borderId="0" xfId="57" applyFont="1" applyFill="1" applyBorder="1" applyAlignment="1" applyProtection="1">
      <alignment horizontal="left" vertical="center" wrapText="1"/>
      <protection locked="0"/>
    </xf>
    <xf numFmtId="0" fontId="33" fillId="0" borderId="0" xfId="57" applyFont="1" applyAlignment="1" applyProtection="1">
      <alignment vertical="center" wrapText="1"/>
      <protection locked="0"/>
    </xf>
    <xf numFmtId="0" fontId="3" fillId="0" borderId="0" xfId="57" applyFont="1" applyBorder="1" applyAlignment="1" applyProtection="1">
      <alignment horizontal="left" vertical="center" wrapText="1"/>
      <protection locked="0"/>
    </xf>
    <xf numFmtId="0" fontId="26" fillId="0" borderId="0" xfId="57" applyFont="1" applyBorder="1" applyAlignment="1" applyProtection="1">
      <alignment horizontal="left" vertical="center" wrapText="1"/>
      <protection locked="0"/>
    </xf>
    <xf numFmtId="0" fontId="26" fillId="0" borderId="0" xfId="57" applyFont="1" applyBorder="1" applyAlignment="1" applyProtection="1">
      <alignment horizontal="center" vertical="center" wrapText="1"/>
      <protection locked="0"/>
    </xf>
    <xf numFmtId="0" fontId="25" fillId="0" borderId="11" xfId="57" applyFont="1" applyBorder="1" applyAlignment="1" applyProtection="1">
      <alignment vertical="center" wrapText="1"/>
      <protection locked="0"/>
    </xf>
    <xf numFmtId="0" fontId="27" fillId="0" borderId="0" xfId="0" applyFont="1" applyAlignment="1" applyProtection="1">
      <alignment vertical="center" wrapText="1"/>
      <protection locked="0"/>
    </xf>
    <xf numFmtId="0" fontId="27" fillId="0" borderId="0" xfId="0" applyFont="1" applyBorder="1" applyAlignment="1" applyProtection="1">
      <alignment vertical="center" wrapText="1"/>
      <protection locked="0"/>
    </xf>
    <xf numFmtId="0" fontId="33" fillId="0" borderId="0" xfId="0" applyFont="1" applyAlignment="1" applyProtection="1">
      <alignment vertical="center" wrapText="1"/>
      <protection locked="0"/>
    </xf>
    <xf numFmtId="0" fontId="30" fillId="0" borderId="0" xfId="0" applyFont="1" applyAlignment="1" applyProtection="1">
      <alignment wrapText="1"/>
      <protection locked="0"/>
    </xf>
    <xf numFmtId="0" fontId="30" fillId="24" borderId="0" xfId="0" applyFont="1" applyFill="1" applyBorder="1" applyAlignment="1" applyProtection="1">
      <alignment horizontal="left" vertical="center" wrapText="1"/>
      <protection/>
    </xf>
    <xf numFmtId="0" fontId="30" fillId="24" borderId="0" xfId="0" applyFont="1" applyFill="1" applyAlignment="1" applyProtection="1">
      <alignment vertical="center" wrapText="1"/>
      <protection locked="0"/>
    </xf>
    <xf numFmtId="0" fontId="33" fillId="24" borderId="0" xfId="0" applyFont="1" applyFill="1" applyAlignment="1" applyProtection="1">
      <alignment vertical="center" wrapText="1"/>
      <protection locked="0"/>
    </xf>
    <xf numFmtId="49" fontId="33" fillId="24" borderId="10" xfId="0" applyNumberFormat="1" applyFont="1" applyFill="1" applyBorder="1" applyAlignment="1" applyProtection="1">
      <alignment vertical="center"/>
      <protection locked="0"/>
    </xf>
    <xf numFmtId="0" fontId="27" fillId="0" borderId="0" xfId="0" applyFont="1" applyAlignment="1" applyProtection="1">
      <alignment wrapText="1"/>
      <protection locked="0"/>
    </xf>
    <xf numFmtId="49" fontId="25" fillId="24" borderId="0" xfId="0" applyNumberFormat="1" applyFont="1" applyFill="1" applyBorder="1" applyAlignment="1" applyProtection="1">
      <alignment horizontal="left" vertical="center" wrapText="1"/>
      <protection locked="0"/>
    </xf>
    <xf numFmtId="49" fontId="25" fillId="24" borderId="0" xfId="0" applyNumberFormat="1" applyFont="1" applyFill="1" applyBorder="1" applyAlignment="1" applyProtection="1">
      <alignment horizontal="center" vertical="center" wrapText="1"/>
      <protection locked="0"/>
    </xf>
    <xf numFmtId="4" fontId="3" fillId="24" borderId="0" xfId="0" applyNumberFormat="1" applyFont="1" applyFill="1" applyBorder="1" applyAlignment="1" applyProtection="1">
      <alignment horizontal="right" vertical="center" wrapText="1"/>
      <protection locked="0"/>
    </xf>
    <xf numFmtId="0" fontId="33" fillId="4" borderId="12" xfId="0" applyFont="1" applyFill="1" applyBorder="1" applyAlignment="1" applyProtection="1">
      <alignment horizontal="center" vertical="center" wrapText="1"/>
      <protection locked="0"/>
    </xf>
    <xf numFmtId="49" fontId="26" fillId="24" borderId="0" xfId="0" applyNumberFormat="1" applyFont="1" applyFill="1" applyBorder="1" applyAlignment="1" applyProtection="1">
      <alignment horizontal="left" vertical="center" wrapText="1"/>
      <protection locked="0"/>
    </xf>
    <xf numFmtId="49" fontId="26" fillId="24" borderId="0" xfId="0" applyNumberFormat="1" applyFont="1" applyFill="1" applyBorder="1" applyAlignment="1" applyProtection="1">
      <alignment vertical="center" wrapText="1"/>
      <protection locked="0"/>
    </xf>
    <xf numFmtId="4" fontId="26" fillId="24" borderId="0" xfId="0" applyNumberFormat="1" applyFont="1" applyFill="1" applyBorder="1" applyAlignment="1" applyProtection="1">
      <alignment horizontal="right" vertical="center" wrapText="1"/>
      <protection locked="0"/>
    </xf>
    <xf numFmtId="14" fontId="30" fillId="24" borderId="10" xfId="0" applyNumberFormat="1" applyFont="1" applyFill="1" applyBorder="1" applyAlignment="1" applyProtection="1">
      <alignment horizontal="right" vertical="center" wrapText="1"/>
      <protection locked="0"/>
    </xf>
    <xf numFmtId="4" fontId="30" fillId="24" borderId="10" xfId="0" applyNumberFormat="1" applyFont="1" applyFill="1" applyBorder="1" applyAlignment="1" applyProtection="1">
      <alignment horizontal="right" vertical="center" wrapText="1"/>
      <protection locked="0"/>
    </xf>
    <xf numFmtId="49" fontId="33" fillId="24" borderId="10" xfId="0" applyNumberFormat="1" applyFont="1" applyFill="1" applyBorder="1" applyAlignment="1" applyProtection="1">
      <alignment horizontal="right" vertical="center" wrapText="1"/>
      <protection locked="0"/>
    </xf>
    <xf numFmtId="0" fontId="33" fillId="24" borderId="0" xfId="0" applyFont="1" applyFill="1" applyAlignment="1" applyProtection="1">
      <alignment horizontal="center" vertical="center" wrapText="1"/>
      <protection locked="0"/>
    </xf>
    <xf numFmtId="0" fontId="25" fillId="24" borderId="10" xfId="0" applyFont="1" applyFill="1" applyBorder="1" applyAlignment="1" applyProtection="1">
      <alignment vertical="center" wrapText="1"/>
      <protection locked="0"/>
    </xf>
    <xf numFmtId="49" fontId="25" fillId="24" borderId="10" xfId="0" applyNumberFormat="1" applyFont="1" applyFill="1" applyBorder="1" applyAlignment="1" applyProtection="1">
      <alignment vertical="center"/>
      <protection locked="0"/>
    </xf>
    <xf numFmtId="0" fontId="33" fillId="4" borderId="13" xfId="0" applyFont="1" applyFill="1" applyBorder="1" applyAlignment="1" applyProtection="1">
      <alignment horizontal="center" vertical="center" wrapText="1"/>
      <protection/>
    </xf>
    <xf numFmtId="0" fontId="27" fillId="24" borderId="0" xfId="0" applyFont="1" applyFill="1" applyAlignment="1" applyProtection="1">
      <alignment vertical="center" wrapText="1"/>
      <protection locked="0"/>
    </xf>
    <xf numFmtId="0" fontId="27" fillId="24" borderId="0" xfId="0" applyFont="1" applyFill="1" applyBorder="1" applyAlignment="1" applyProtection="1">
      <alignment vertical="center" wrapText="1"/>
      <protection locked="0"/>
    </xf>
    <xf numFmtId="0" fontId="27" fillId="24" borderId="0" xfId="0" applyFont="1" applyFill="1" applyAlignment="1" applyProtection="1">
      <alignment wrapText="1"/>
      <protection locked="0"/>
    </xf>
    <xf numFmtId="0" fontId="25" fillId="24" borderId="13" xfId="0" applyFont="1" applyFill="1" applyBorder="1" applyAlignment="1" applyProtection="1">
      <alignment vertical="center" wrapText="1"/>
      <protection/>
    </xf>
    <xf numFmtId="0" fontId="30" fillId="24" borderId="0" xfId="0" applyFont="1" applyFill="1" applyAlignment="1" applyProtection="1">
      <alignment wrapText="1"/>
      <protection locked="0"/>
    </xf>
    <xf numFmtId="49" fontId="30" fillId="24" borderId="10" xfId="0" applyNumberFormat="1" applyFont="1" applyFill="1" applyBorder="1" applyAlignment="1" applyProtection="1">
      <alignment horizontal="center" vertical="center" wrapText="1"/>
      <protection locked="0"/>
    </xf>
    <xf numFmtId="0" fontId="25" fillId="24" borderId="0" xfId="0" applyFont="1" applyFill="1" applyAlignment="1" applyProtection="1">
      <alignment vertical="center" wrapText="1"/>
      <protection/>
    </xf>
    <xf numFmtId="0" fontId="30" fillId="24" borderId="0" xfId="0" applyFont="1" applyFill="1" applyAlignment="1" applyProtection="1">
      <alignment horizontal="left" vertical="center" wrapText="1"/>
      <protection/>
    </xf>
    <xf numFmtId="0" fontId="30" fillId="24" borderId="0" xfId="0" applyFont="1" applyFill="1" applyAlignment="1" applyProtection="1">
      <alignment vertical="center" wrapText="1"/>
      <protection/>
    </xf>
    <xf numFmtId="0" fontId="30" fillId="24" borderId="0" xfId="0" applyFont="1" applyFill="1" applyBorder="1" applyAlignment="1" applyProtection="1">
      <alignment vertical="center" wrapText="1"/>
      <protection/>
    </xf>
    <xf numFmtId="0" fontId="33" fillId="24" borderId="10" xfId="0" applyFont="1" applyFill="1" applyBorder="1" applyAlignment="1" applyProtection="1">
      <alignment vertical="center"/>
      <protection/>
    </xf>
    <xf numFmtId="0" fontId="33" fillId="24" borderId="13" xfId="0" applyFont="1" applyFill="1" applyBorder="1" applyAlignment="1" applyProtection="1">
      <alignment vertical="center" wrapText="1"/>
      <protection/>
    </xf>
    <xf numFmtId="0" fontId="25" fillId="24" borderId="0" xfId="0" applyFont="1" applyFill="1" applyAlignment="1" applyProtection="1">
      <alignment horizontal="left" vertical="center" wrapText="1"/>
      <protection/>
    </xf>
    <xf numFmtId="0" fontId="25" fillId="24" borderId="0" xfId="0" applyFont="1" applyFill="1" applyBorder="1" applyAlignment="1" applyProtection="1">
      <alignment horizontal="left" vertical="center" wrapText="1"/>
      <protection/>
    </xf>
    <xf numFmtId="0" fontId="33" fillId="4" borderId="12" xfId="0" applyFont="1" applyFill="1" applyBorder="1" applyAlignment="1" applyProtection="1">
      <alignment horizontal="center" vertical="center" wrapText="1"/>
      <protection/>
    </xf>
    <xf numFmtId="0" fontId="33" fillId="4" borderId="14" xfId="0" applyFont="1" applyFill="1" applyBorder="1" applyAlignment="1" applyProtection="1">
      <alignment horizontal="center" vertical="center" wrapText="1"/>
      <protection/>
    </xf>
    <xf numFmtId="0" fontId="25" fillId="24" borderId="10" xfId="0" applyFont="1" applyFill="1" applyBorder="1" applyAlignment="1" applyProtection="1">
      <alignment vertical="center"/>
      <protection/>
    </xf>
    <xf numFmtId="0" fontId="33" fillId="4" borderId="0" xfId="0" applyFont="1" applyFill="1" applyAlignment="1" applyProtection="1">
      <alignment horizontal="center" vertical="center" wrapText="1"/>
      <protection/>
    </xf>
    <xf numFmtId="0" fontId="30" fillId="24" borderId="10" xfId="0" applyFont="1" applyFill="1" applyBorder="1" applyAlignment="1" applyProtection="1">
      <alignment horizontal="right" vertical="center" wrapText="1"/>
      <protection locked="0"/>
    </xf>
    <xf numFmtId="0" fontId="30" fillId="4" borderId="10" xfId="0" applyFont="1" applyFill="1" applyBorder="1" applyAlignment="1" applyProtection="1">
      <alignment horizontal="right" vertical="center" wrapText="1"/>
      <protection/>
    </xf>
    <xf numFmtId="4" fontId="30" fillId="4" borderId="10" xfId="0" applyNumberFormat="1" applyFont="1" applyFill="1" applyBorder="1" applyAlignment="1" applyProtection="1">
      <alignment horizontal="right" vertical="center" wrapText="1"/>
      <protection/>
    </xf>
    <xf numFmtId="0" fontId="33" fillId="0" borderId="13" xfId="0" applyFont="1" applyBorder="1" applyAlignment="1" applyProtection="1">
      <alignment vertical="center" wrapText="1"/>
      <protection/>
    </xf>
    <xf numFmtId="0" fontId="3" fillId="24" borderId="0" xfId="0" applyFont="1" applyFill="1" applyBorder="1" applyAlignment="1" applyProtection="1">
      <alignment vertical="center" wrapText="1"/>
      <protection/>
    </xf>
    <xf numFmtId="49" fontId="33" fillId="24" borderId="10" xfId="0" applyNumberFormat="1" applyFont="1" applyFill="1" applyBorder="1" applyAlignment="1" applyProtection="1">
      <alignment vertical="center"/>
      <protection/>
    </xf>
    <xf numFmtId="0" fontId="26" fillId="24" borderId="15" xfId="0" applyFont="1" applyFill="1" applyBorder="1" applyAlignment="1" applyProtection="1">
      <alignment horizontal="center" vertical="center" wrapText="1"/>
      <protection locked="0"/>
    </xf>
    <xf numFmtId="49" fontId="26" fillId="24" borderId="15" xfId="0" applyNumberFormat="1" applyFont="1" applyFill="1" applyBorder="1" applyAlignment="1" applyProtection="1">
      <alignment horizontal="left" vertical="center"/>
      <protection locked="0"/>
    </xf>
    <xf numFmtId="0" fontId="26" fillId="24" borderId="15" xfId="0" applyFont="1" applyFill="1" applyBorder="1" applyAlignment="1" applyProtection="1">
      <alignment horizontal="left" vertical="center"/>
      <protection locked="0"/>
    </xf>
    <xf numFmtId="49" fontId="26" fillId="24" borderId="15" xfId="0" applyNumberFormat="1" applyFont="1" applyFill="1" applyBorder="1" applyAlignment="1" applyProtection="1">
      <alignment vertical="center"/>
      <protection locked="0"/>
    </xf>
    <xf numFmtId="49" fontId="26" fillId="24" borderId="15" xfId="0" applyNumberFormat="1" applyFont="1" applyFill="1" applyBorder="1" applyAlignment="1" applyProtection="1">
      <alignment horizontal="center" vertical="center"/>
      <protection locked="0"/>
    </xf>
    <xf numFmtId="0" fontId="30" fillId="24" borderId="16" xfId="0" applyFont="1" applyFill="1" applyBorder="1" applyAlignment="1" applyProtection="1">
      <alignment wrapText="1"/>
      <protection/>
    </xf>
    <xf numFmtId="0" fontId="3" fillId="24" borderId="17" xfId="57" applyFont="1" applyFill="1" applyBorder="1" applyAlignment="1" applyProtection="1">
      <alignment horizontal="left" vertical="center" wrapText="1"/>
      <protection locked="0"/>
    </xf>
    <xf numFmtId="0" fontId="3" fillId="24" borderId="18" xfId="57" applyFont="1" applyFill="1" applyBorder="1" applyAlignment="1" applyProtection="1">
      <alignment horizontal="left" vertical="center" wrapText="1"/>
      <protection locked="0"/>
    </xf>
    <xf numFmtId="206" fontId="30" fillId="0" borderId="14" xfId="57" applyNumberFormat="1" applyFont="1" applyBorder="1" applyAlignment="1" applyProtection="1">
      <alignment horizontal="left" vertical="center" wrapText="1"/>
      <protection locked="0"/>
    </xf>
    <xf numFmtId="0" fontId="30" fillId="24" borderId="19" xfId="57" applyFont="1" applyFill="1" applyBorder="1" applyAlignment="1" applyProtection="1">
      <alignment horizontal="left" vertical="center" wrapText="1"/>
      <protection locked="0"/>
    </xf>
    <xf numFmtId="49" fontId="30" fillId="0" borderId="15" xfId="57" applyNumberFormat="1" applyFont="1" applyBorder="1" applyAlignment="1" applyProtection="1">
      <alignment horizontal="left" vertical="center" wrapText="1"/>
      <protection locked="0"/>
    </xf>
    <xf numFmtId="0" fontId="25" fillId="24" borderId="10" xfId="57" applyFont="1" applyFill="1" applyBorder="1" applyAlignment="1" applyProtection="1">
      <alignment horizontal="left" vertical="center" wrapText="1"/>
      <protection locked="0"/>
    </xf>
    <xf numFmtId="0" fontId="30" fillId="24" borderId="20" xfId="57" applyFont="1" applyFill="1" applyBorder="1" applyAlignment="1" applyProtection="1">
      <alignment horizontal="left" vertical="center" wrapText="1"/>
      <protection locked="0"/>
    </xf>
    <xf numFmtId="0" fontId="30" fillId="24" borderId="11" xfId="57" applyFont="1" applyFill="1" applyBorder="1" applyAlignment="1" applyProtection="1">
      <alignment horizontal="left" vertical="center" wrapText="1"/>
      <protection locked="0"/>
    </xf>
    <xf numFmtId="49" fontId="33" fillId="0" borderId="14" xfId="57" applyNumberFormat="1" applyFont="1" applyFill="1" applyBorder="1" applyAlignment="1" applyProtection="1">
      <alignment vertical="center" wrapText="1"/>
      <protection locked="0"/>
    </xf>
    <xf numFmtId="49" fontId="33" fillId="0" borderId="15" xfId="57" applyNumberFormat="1" applyFont="1" applyFill="1" applyBorder="1" applyAlignment="1" applyProtection="1">
      <alignment vertical="center" wrapText="1"/>
      <protection locked="0"/>
    </xf>
    <xf numFmtId="49" fontId="30" fillId="0" borderId="14" xfId="57" applyNumberFormat="1" applyFont="1" applyBorder="1" applyAlignment="1" applyProtection="1">
      <alignment horizontal="left" vertical="center" wrapText="1"/>
      <protection locked="0"/>
    </xf>
    <xf numFmtId="0" fontId="33" fillId="0" borderId="0" xfId="57" applyFont="1" applyBorder="1" applyAlignment="1" applyProtection="1">
      <alignment horizontal="left" vertical="center" wrapText="1"/>
      <protection/>
    </xf>
    <xf numFmtId="0" fontId="33" fillId="4" borderId="10" xfId="57" applyFont="1" applyFill="1" applyBorder="1" applyAlignment="1" applyProtection="1">
      <alignment horizontal="left" vertical="center" wrapText="1"/>
      <protection/>
    </xf>
    <xf numFmtId="0" fontId="29" fillId="0" borderId="21" xfId="57" applyFont="1" applyBorder="1" applyAlignment="1" applyProtection="1">
      <alignment horizontal="left" vertical="center" wrapText="1"/>
      <protection/>
    </xf>
    <xf numFmtId="0" fontId="29" fillId="0" borderId="22" xfId="57" applyFont="1" applyBorder="1" applyAlignment="1" applyProtection="1">
      <alignment horizontal="left" vertical="center" wrapText="1"/>
      <protection/>
    </xf>
    <xf numFmtId="0" fontId="29" fillId="0" borderId="23" xfId="57" applyFont="1" applyBorder="1" applyAlignment="1" applyProtection="1">
      <alignment horizontal="left" vertical="center" wrapText="1"/>
      <protection/>
    </xf>
    <xf numFmtId="0" fontId="30" fillId="4" borderId="14" xfId="57" applyFont="1" applyFill="1" applyBorder="1" applyAlignment="1" applyProtection="1">
      <alignment horizontal="center" vertical="center" wrapText="1"/>
      <protection/>
    </xf>
    <xf numFmtId="0" fontId="30" fillId="4" borderId="15" xfId="57" applyFont="1" applyFill="1" applyBorder="1" applyAlignment="1" applyProtection="1">
      <alignment horizontal="center" vertical="center" wrapText="1"/>
      <protection/>
    </xf>
    <xf numFmtId="206" fontId="30" fillId="0" borderId="15" xfId="57" applyNumberFormat="1" applyFont="1" applyBorder="1" applyAlignment="1" applyProtection="1">
      <alignment horizontal="left" vertical="center" wrapText="1"/>
      <protection locked="0"/>
    </xf>
    <xf numFmtId="206" fontId="30" fillId="0" borderId="24" xfId="57" applyNumberFormat="1" applyFont="1" applyBorder="1" applyAlignment="1" applyProtection="1">
      <alignment horizontal="left" vertical="center" wrapText="1"/>
      <protection locked="0"/>
    </xf>
    <xf numFmtId="0" fontId="30" fillId="24" borderId="10" xfId="57" applyFont="1" applyFill="1" applyBorder="1" applyAlignment="1" applyProtection="1">
      <alignment horizontal="left" vertical="center" wrapText="1"/>
      <protection locked="0"/>
    </xf>
    <xf numFmtId="0" fontId="30" fillId="0" borderId="10" xfId="57" applyFont="1" applyBorder="1" applyAlignment="1" applyProtection="1">
      <alignment horizontal="left" vertical="center" wrapText="1"/>
      <protection locked="0"/>
    </xf>
    <xf numFmtId="0" fontId="31" fillId="0" borderId="11" xfId="0" applyFont="1" applyFill="1" applyBorder="1" applyAlignment="1" applyProtection="1">
      <alignment horizontal="left" vertical="center" wrapText="1"/>
      <protection/>
    </xf>
    <xf numFmtId="0" fontId="33" fillId="4" borderId="10" xfId="0" applyFont="1" applyFill="1" applyBorder="1" applyAlignment="1" applyProtection="1">
      <alignment horizontal="left" vertical="center" wrapText="1"/>
      <protection/>
    </xf>
    <xf numFmtId="0" fontId="30" fillId="4" borderId="24" xfId="57" applyFont="1" applyFill="1" applyBorder="1" applyAlignment="1" applyProtection="1">
      <alignment horizontal="center" vertical="center" wrapText="1"/>
      <protection/>
    </xf>
    <xf numFmtId="0" fontId="30" fillId="4" borderId="10" xfId="57" applyFont="1" applyFill="1" applyBorder="1" applyAlignment="1" applyProtection="1">
      <alignment horizontal="left" vertical="center" wrapText="1"/>
      <protection/>
    </xf>
    <xf numFmtId="0" fontId="2" fillId="0" borderId="0" xfId="57" applyFont="1" applyBorder="1" applyAlignment="1" applyProtection="1">
      <alignment horizontal="left" vertical="center" wrapText="1"/>
      <protection locked="0"/>
    </xf>
    <xf numFmtId="49" fontId="33" fillId="0" borderId="24" xfId="57" applyNumberFormat="1" applyFont="1" applyFill="1" applyBorder="1" applyAlignment="1" applyProtection="1">
      <alignment vertical="center" wrapText="1"/>
      <protection locked="0"/>
    </xf>
    <xf numFmtId="49" fontId="33" fillId="0" borderId="10" xfId="57" applyNumberFormat="1" applyFont="1" applyFill="1" applyBorder="1" applyAlignment="1" applyProtection="1">
      <alignment vertical="center" wrapText="1"/>
      <protection locked="0"/>
    </xf>
    <xf numFmtId="49" fontId="30" fillId="0" borderId="24" xfId="57" applyNumberFormat="1" applyFont="1" applyBorder="1" applyAlignment="1" applyProtection="1">
      <alignment horizontal="left" vertical="center" wrapText="1"/>
      <protection locked="0"/>
    </xf>
    <xf numFmtId="0" fontId="25" fillId="24" borderId="14" xfId="57" applyFont="1" applyFill="1" applyBorder="1" applyAlignment="1" applyProtection="1">
      <alignment horizontal="left" vertical="center" wrapText="1"/>
      <protection locked="0"/>
    </xf>
    <xf numFmtId="0" fontId="25" fillId="24" borderId="15" xfId="57" applyFont="1" applyFill="1" applyBorder="1" applyAlignment="1" applyProtection="1">
      <alignment horizontal="left" vertical="center" wrapText="1"/>
      <protection locked="0"/>
    </xf>
    <xf numFmtId="0" fontId="38" fillId="24" borderId="10" xfId="0" applyFont="1" applyFill="1" applyBorder="1" applyAlignment="1" applyProtection="1">
      <alignment horizontal="left" vertical="center" wrapText="1"/>
      <protection locked="0"/>
    </xf>
    <xf numFmtId="0" fontId="30" fillId="24" borderId="14" xfId="57" applyFont="1" applyFill="1" applyBorder="1" applyAlignment="1" applyProtection="1">
      <alignment horizontal="left" vertical="center" wrapText="1"/>
      <protection locked="0"/>
    </xf>
    <xf numFmtId="0" fontId="30" fillId="24" borderId="15" xfId="57" applyFont="1" applyFill="1" applyBorder="1" applyAlignment="1" applyProtection="1">
      <alignment horizontal="left" vertical="center" wrapText="1"/>
      <protection locked="0"/>
    </xf>
    <xf numFmtId="0" fontId="30" fillId="24" borderId="24" xfId="57" applyFont="1" applyFill="1" applyBorder="1" applyAlignment="1" applyProtection="1">
      <alignment horizontal="left" vertical="center" wrapText="1"/>
      <protection locked="0"/>
    </xf>
    <xf numFmtId="0" fontId="30" fillId="0" borderId="0" xfId="57" applyFont="1" applyBorder="1" applyAlignment="1" applyProtection="1">
      <alignment horizontal="left" vertical="center" wrapText="1"/>
      <protection/>
    </xf>
    <xf numFmtId="0" fontId="25" fillId="24" borderId="11" xfId="56" applyFont="1" applyFill="1" applyBorder="1" applyAlignment="1" applyProtection="1">
      <alignment horizontal="left" vertical="center" wrapText="1"/>
      <protection/>
    </xf>
    <xf numFmtId="0" fontId="25" fillId="24" borderId="0" xfId="56" applyFont="1" applyFill="1" applyBorder="1" applyAlignment="1" applyProtection="1">
      <alignment horizontal="left" vertical="center" wrapText="1"/>
      <protection/>
    </xf>
    <xf numFmtId="0" fontId="25" fillId="24" borderId="25" xfId="56" applyFont="1" applyFill="1" applyBorder="1" applyAlignment="1" applyProtection="1">
      <alignment horizontal="left" vertical="center" wrapText="1"/>
      <protection/>
    </xf>
    <xf numFmtId="0" fontId="33" fillId="0" borderId="17" xfId="57" applyFont="1" applyBorder="1" applyAlignment="1" applyProtection="1">
      <alignment horizontal="left" vertical="center" wrapText="1"/>
      <protection/>
    </xf>
    <xf numFmtId="0" fontId="33" fillId="0" borderId="18" xfId="57" applyFont="1" applyBorder="1" applyAlignment="1" applyProtection="1">
      <alignment horizontal="left" vertical="center" wrapText="1"/>
      <protection/>
    </xf>
    <xf numFmtId="0" fontId="30" fillId="24" borderId="10" xfId="56" applyFont="1" applyFill="1" applyBorder="1" applyAlignment="1" applyProtection="1">
      <alignment horizontal="center" wrapText="1"/>
      <protection locked="0"/>
    </xf>
    <xf numFmtId="0" fontId="30" fillId="0" borderId="10"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wrapText="1"/>
      <protection/>
    </xf>
    <xf numFmtId="0" fontId="31" fillId="0" borderId="0" xfId="0" applyFont="1" applyFill="1" applyBorder="1" applyAlignment="1" applyProtection="1">
      <alignment horizontal="left" vertical="center" wrapText="1"/>
      <protection/>
    </xf>
    <xf numFmtId="0" fontId="3" fillId="24" borderId="14" xfId="57" applyFont="1" applyFill="1" applyBorder="1" applyAlignment="1" applyProtection="1">
      <alignment horizontal="left" vertical="center" wrapText="1"/>
      <protection locked="0"/>
    </xf>
    <xf numFmtId="0" fontId="3" fillId="24" borderId="15" xfId="57" applyFont="1" applyFill="1" applyBorder="1" applyAlignment="1" applyProtection="1">
      <alignment horizontal="left" vertical="center" wrapText="1"/>
      <protection locked="0"/>
    </xf>
    <xf numFmtId="0" fontId="3" fillId="24" borderId="24" xfId="57" applyFont="1" applyFill="1" applyBorder="1" applyAlignment="1" applyProtection="1">
      <alignment horizontal="left" vertical="center" wrapText="1"/>
      <protection locked="0"/>
    </xf>
    <xf numFmtId="0" fontId="30" fillId="4" borderId="10" xfId="57" applyFont="1" applyFill="1" applyBorder="1" applyAlignment="1" applyProtection="1">
      <alignment horizontal="center" vertical="center" wrapText="1"/>
      <protection/>
    </xf>
    <xf numFmtId="0" fontId="31" fillId="4" borderId="14" xfId="57" applyFont="1" applyFill="1" applyBorder="1" applyAlignment="1" applyProtection="1">
      <alignment horizontal="center" vertical="center" wrapText="1"/>
      <protection/>
    </xf>
    <xf numFmtId="0" fontId="31" fillId="4" borderId="15" xfId="57" applyFont="1" applyFill="1" applyBorder="1" applyAlignment="1" applyProtection="1">
      <alignment horizontal="center" vertical="center" wrapText="1"/>
      <protection/>
    </xf>
    <xf numFmtId="0" fontId="31" fillId="4" borderId="24" xfId="57" applyFont="1" applyFill="1" applyBorder="1" applyAlignment="1" applyProtection="1">
      <alignment horizontal="center" vertical="center" wrapText="1"/>
      <protection/>
    </xf>
    <xf numFmtId="0" fontId="31" fillId="0" borderId="0" xfId="57" applyFont="1" applyBorder="1" applyAlignment="1" applyProtection="1">
      <alignment horizontal="left" vertical="center" wrapText="1"/>
      <protection/>
    </xf>
    <xf numFmtId="0" fontId="30" fillId="0" borderId="14" xfId="57" applyFont="1" applyBorder="1" applyAlignment="1" applyProtection="1">
      <alignment horizontal="left" vertical="center" wrapText="1"/>
      <protection locked="0"/>
    </xf>
    <xf numFmtId="0" fontId="30" fillId="0" borderId="15" xfId="57" applyFont="1" applyBorder="1" applyAlignment="1" applyProtection="1">
      <alignment horizontal="left" vertical="center" wrapText="1"/>
      <protection locked="0"/>
    </xf>
    <xf numFmtId="0" fontId="30" fillId="0" borderId="24" xfId="57" applyFont="1" applyBorder="1" applyAlignment="1" applyProtection="1">
      <alignment horizontal="left" vertical="center" wrapText="1"/>
      <protection locked="0"/>
    </xf>
    <xf numFmtId="0" fontId="30" fillId="4" borderId="26" xfId="0" applyFont="1" applyFill="1" applyBorder="1" applyAlignment="1" applyProtection="1">
      <alignment horizontal="center" vertical="center" wrapText="1"/>
      <protection/>
    </xf>
    <xf numFmtId="0" fontId="30" fillId="4" borderId="27" xfId="0" applyFont="1" applyFill="1" applyBorder="1" applyAlignment="1" applyProtection="1">
      <alignment horizontal="center" vertical="center" wrapText="1"/>
      <protection/>
    </xf>
    <xf numFmtId="0" fontId="30" fillId="4" borderId="28" xfId="0" applyFont="1" applyFill="1" applyBorder="1" applyAlignment="1" applyProtection="1">
      <alignment horizontal="center" vertical="center" wrapText="1"/>
      <protection/>
    </xf>
    <xf numFmtId="0" fontId="30" fillId="25" borderId="10" xfId="56" applyFont="1" applyFill="1" applyBorder="1" applyAlignment="1" applyProtection="1">
      <alignment horizontal="center" vertical="center" wrapText="1"/>
      <protection/>
    </xf>
    <xf numFmtId="14" fontId="30" fillId="24" borderId="10" xfId="56" applyNumberFormat="1" applyFont="1" applyFill="1" applyBorder="1" applyAlignment="1" applyProtection="1">
      <alignment horizontal="center" wrapText="1"/>
      <protection locked="0"/>
    </xf>
    <xf numFmtId="0" fontId="30" fillId="0" borderId="0" xfId="57" applyFont="1" applyAlignment="1" applyProtection="1">
      <alignment horizontal="left" vertical="center" wrapText="1"/>
      <protection/>
    </xf>
    <xf numFmtId="0" fontId="33" fillId="4" borderId="10" xfId="0" applyFont="1" applyFill="1" applyBorder="1" applyAlignment="1" applyProtection="1">
      <alignment horizontal="center" vertical="center" wrapText="1"/>
      <protection/>
    </xf>
    <xf numFmtId="0" fontId="33" fillId="4" borderId="13" xfId="0" applyFont="1" applyFill="1" applyBorder="1" applyAlignment="1" applyProtection="1">
      <alignment horizontal="center" vertical="center" wrapText="1"/>
      <protection/>
    </xf>
    <xf numFmtId="14" fontId="30" fillId="24" borderId="29" xfId="0" applyNumberFormat="1" applyFont="1" applyFill="1" applyBorder="1" applyAlignment="1" applyProtection="1">
      <alignment horizontal="center" wrapText="1"/>
      <protection/>
    </xf>
    <xf numFmtId="14" fontId="30" fillId="24" borderId="16" xfId="0" applyNumberFormat="1" applyFont="1" applyFill="1" applyBorder="1" applyAlignment="1" applyProtection="1">
      <alignment horizontal="center" wrapText="1"/>
      <protection/>
    </xf>
    <xf numFmtId="0" fontId="2" fillId="24" borderId="30" xfId="0" applyFont="1" applyFill="1" applyBorder="1" applyAlignment="1" applyProtection="1">
      <alignment horizontal="center" vertical="center" wrapText="1"/>
      <protection/>
    </xf>
    <xf numFmtId="0" fontId="2" fillId="24" borderId="15" xfId="0" applyFont="1" applyFill="1" applyBorder="1" applyAlignment="1" applyProtection="1">
      <alignment horizontal="center" vertical="center" wrapText="1"/>
      <protection/>
    </xf>
    <xf numFmtId="0" fontId="2" fillId="24" borderId="31" xfId="0" applyFont="1" applyFill="1" applyBorder="1" applyAlignment="1" applyProtection="1">
      <alignment horizontal="center" vertical="center" wrapText="1"/>
      <protection/>
    </xf>
    <xf numFmtId="0" fontId="28" fillId="0" borderId="10" xfId="0" applyFont="1" applyFill="1" applyBorder="1" applyAlignment="1" applyProtection="1">
      <alignment horizontal="left" vertical="center" wrapText="1"/>
      <protection/>
    </xf>
    <xf numFmtId="0" fontId="28" fillId="0" borderId="13" xfId="0" applyFont="1" applyFill="1" applyBorder="1" applyAlignment="1" applyProtection="1">
      <alignment horizontal="left" vertical="center" wrapText="1"/>
      <protection/>
    </xf>
    <xf numFmtId="0" fontId="33" fillId="4" borderId="32" xfId="0" applyFont="1" applyFill="1" applyBorder="1" applyAlignment="1" applyProtection="1">
      <alignment horizontal="center" vertical="center" wrapText="1"/>
      <protection/>
    </xf>
    <xf numFmtId="14" fontId="30" fillId="24" borderId="33" xfId="0" applyNumberFormat="1" applyFont="1" applyFill="1" applyBorder="1" applyAlignment="1" applyProtection="1">
      <alignment horizontal="center" wrapText="1"/>
      <protection/>
    </xf>
    <xf numFmtId="0" fontId="30" fillId="4" borderId="10" xfId="0" applyFont="1" applyFill="1" applyBorder="1" applyAlignment="1" applyProtection="1">
      <alignment horizontal="left" vertical="center" wrapText="1"/>
      <protection/>
    </xf>
    <xf numFmtId="0" fontId="30" fillId="4" borderId="14" xfId="0" applyFont="1" applyFill="1" applyBorder="1" applyAlignment="1" applyProtection="1">
      <alignment horizontal="left" vertical="center" wrapText="1"/>
      <protection/>
    </xf>
    <xf numFmtId="0" fontId="30" fillId="4" borderId="15" xfId="0" applyFont="1" applyFill="1" applyBorder="1" applyAlignment="1" applyProtection="1">
      <alignment horizontal="left" vertical="center" wrapText="1"/>
      <protection/>
    </xf>
    <xf numFmtId="0" fontId="30" fillId="4" borderId="24" xfId="0" applyFont="1" applyFill="1" applyBorder="1" applyAlignment="1" applyProtection="1">
      <alignment horizontal="left" vertical="center" wrapText="1"/>
      <protection/>
    </xf>
    <xf numFmtId="0" fontId="30" fillId="24" borderId="11" xfId="0" applyFont="1" applyFill="1" applyBorder="1" applyAlignment="1" applyProtection="1">
      <alignment horizontal="left" vertical="center" wrapText="1"/>
      <protection/>
    </xf>
    <xf numFmtId="0" fontId="33" fillId="24" borderId="10" xfId="0" applyFont="1" applyFill="1" applyBorder="1" applyAlignment="1" applyProtection="1">
      <alignment horizontal="left" vertical="center" wrapText="1"/>
      <protection locked="0"/>
    </xf>
    <xf numFmtId="0" fontId="31" fillId="4" borderId="14" xfId="0" applyFont="1" applyFill="1" applyBorder="1" applyAlignment="1" applyProtection="1">
      <alignment horizontal="center" vertical="center" wrapText="1"/>
      <protection/>
    </xf>
    <xf numFmtId="0" fontId="31" fillId="4" borderId="15" xfId="0" applyFont="1" applyFill="1" applyBorder="1" applyAlignment="1" applyProtection="1">
      <alignment horizontal="center" vertical="center" wrapText="1"/>
      <protection/>
    </xf>
    <xf numFmtId="0" fontId="31" fillId="4" borderId="24" xfId="0" applyFont="1" applyFill="1" applyBorder="1" applyAlignment="1" applyProtection="1">
      <alignment horizontal="center" vertical="center" wrapText="1"/>
      <protection/>
    </xf>
    <xf numFmtId="0" fontId="30" fillId="24" borderId="0" xfId="0" applyFont="1" applyFill="1" applyBorder="1" applyAlignment="1" applyProtection="1">
      <alignment horizontal="left" vertical="center" wrapText="1"/>
      <protection/>
    </xf>
    <xf numFmtId="0" fontId="25" fillId="24" borderId="10" xfId="0" applyFont="1" applyFill="1" applyBorder="1" applyAlignment="1" applyProtection="1">
      <alignment horizontal="left" vertical="center" wrapText="1"/>
      <protection locked="0"/>
    </xf>
    <xf numFmtId="0" fontId="30" fillId="24" borderId="10" xfId="0" applyFont="1" applyFill="1" applyBorder="1" applyAlignment="1" applyProtection="1">
      <alignment horizontal="left" vertical="center" wrapText="1"/>
      <protection/>
    </xf>
    <xf numFmtId="0" fontId="25" fillId="24" borderId="0" xfId="0" applyFont="1" applyFill="1" applyBorder="1" applyAlignment="1" applyProtection="1">
      <alignment horizontal="center" vertical="center" wrapText="1"/>
      <protection locked="0"/>
    </xf>
    <xf numFmtId="49" fontId="33" fillId="24" borderId="10" xfId="0" applyNumberFormat="1" applyFont="1" applyFill="1" applyBorder="1" applyAlignment="1" applyProtection="1">
      <alignment horizontal="center" vertical="center"/>
      <protection locked="0"/>
    </xf>
    <xf numFmtId="0" fontId="29"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wrapText="1"/>
      <protection locked="0"/>
    </xf>
    <xf numFmtId="0" fontId="30" fillId="0" borderId="24" xfId="0" applyFont="1" applyFill="1" applyBorder="1" applyAlignment="1" applyProtection="1">
      <alignment horizontal="left" vertical="center" wrapText="1"/>
      <protection locked="0"/>
    </xf>
    <xf numFmtId="49" fontId="33" fillId="24" borderId="14" xfId="0" applyNumberFormat="1" applyFont="1" applyFill="1" applyBorder="1" applyAlignment="1" applyProtection="1">
      <alignment horizontal="left" vertical="center"/>
      <protection locked="0"/>
    </xf>
    <xf numFmtId="49" fontId="33" fillId="24" borderId="24" xfId="0" applyNumberFormat="1" applyFont="1" applyFill="1" applyBorder="1" applyAlignment="1" applyProtection="1">
      <alignment horizontal="left" vertical="center"/>
      <protection locked="0"/>
    </xf>
    <xf numFmtId="0" fontId="33" fillId="24" borderId="10" xfId="0" applyFont="1" applyFill="1" applyBorder="1" applyAlignment="1" applyProtection="1">
      <alignment horizontal="left" vertical="center" wrapText="1"/>
      <protection/>
    </xf>
    <xf numFmtId="0" fontId="29" fillId="24" borderId="10" xfId="0" applyFont="1" applyFill="1" applyBorder="1" applyAlignment="1" applyProtection="1">
      <alignment horizontal="left" vertical="center" wrapText="1"/>
      <protection locked="0"/>
    </xf>
    <xf numFmtId="0" fontId="30" fillId="24" borderId="10" xfId="0" applyFont="1" applyFill="1" applyBorder="1" applyAlignment="1" applyProtection="1">
      <alignment horizontal="left" vertical="center" wrapText="1"/>
      <protection locked="0"/>
    </xf>
    <xf numFmtId="14" fontId="2" fillId="24" borderId="33" xfId="0" applyNumberFormat="1" applyFont="1" applyFill="1" applyBorder="1" applyAlignment="1" applyProtection="1">
      <alignment horizontal="center" wrapText="1"/>
      <protection/>
    </xf>
    <xf numFmtId="14" fontId="2" fillId="24" borderId="29" xfId="0" applyNumberFormat="1" applyFont="1" applyFill="1" applyBorder="1" applyAlignment="1" applyProtection="1">
      <alignment horizontal="center" wrapText="1"/>
      <protection/>
    </xf>
    <xf numFmtId="0" fontId="2" fillId="24" borderId="29" xfId="0" applyFont="1" applyFill="1" applyBorder="1" applyAlignment="1" applyProtection="1">
      <alignment horizontal="center" wrapText="1"/>
      <protection/>
    </xf>
    <xf numFmtId="0" fontId="2" fillId="24" borderId="16" xfId="0" applyFont="1" applyFill="1" applyBorder="1" applyAlignment="1" applyProtection="1">
      <alignment horizontal="center" wrapText="1"/>
      <protection/>
    </xf>
    <xf numFmtId="0" fontId="2" fillId="24" borderId="32" xfId="0" applyFont="1" applyFill="1" applyBorder="1" applyAlignment="1" applyProtection="1">
      <alignment horizontal="center" vertical="center" wrapText="1"/>
      <protection/>
    </xf>
    <xf numFmtId="0" fontId="2" fillId="24" borderId="10" xfId="0" applyFont="1" applyFill="1" applyBorder="1" applyAlignment="1" applyProtection="1">
      <alignment horizontal="center" vertical="center" wrapText="1"/>
      <protection/>
    </xf>
    <xf numFmtId="0" fontId="2" fillId="24" borderId="13" xfId="0" applyFont="1" applyFill="1" applyBorder="1" applyAlignment="1" applyProtection="1">
      <alignment horizontal="center" vertical="center" wrapText="1"/>
      <protection/>
    </xf>
    <xf numFmtId="0" fontId="26" fillId="24" borderId="0" xfId="0" applyFont="1" applyFill="1" applyBorder="1" applyAlignment="1" applyProtection="1">
      <alignment horizontal="center" vertical="center" wrapText="1"/>
      <protection locked="0"/>
    </xf>
    <xf numFmtId="0" fontId="33" fillId="4" borderId="32" xfId="0" applyFont="1" applyFill="1" applyBorder="1" applyAlignment="1" applyProtection="1">
      <alignment horizontal="left" vertical="center" wrapText="1"/>
      <protection/>
    </xf>
    <xf numFmtId="49" fontId="33" fillId="24" borderId="14" xfId="0" applyNumberFormat="1" applyFont="1" applyFill="1" applyBorder="1" applyAlignment="1" applyProtection="1">
      <alignment horizontal="left" vertical="center"/>
      <protection/>
    </xf>
    <xf numFmtId="49" fontId="33" fillId="24" borderId="24" xfId="0" applyNumberFormat="1" applyFont="1" applyFill="1" applyBorder="1" applyAlignment="1" applyProtection="1">
      <alignment horizontal="left" vertical="center"/>
      <protection/>
    </xf>
    <xf numFmtId="49" fontId="33" fillId="24" borderId="10" xfId="0" applyNumberFormat="1" applyFont="1" applyFill="1" applyBorder="1" applyAlignment="1" applyProtection="1">
      <alignment horizontal="left" vertical="center"/>
      <protection/>
    </xf>
    <xf numFmtId="0" fontId="33" fillId="24" borderId="10" xfId="0" applyFont="1" applyFill="1" applyBorder="1" applyAlignment="1" applyProtection="1">
      <alignment horizontal="left" vertical="center"/>
      <protection/>
    </xf>
    <xf numFmtId="49" fontId="33" fillId="24" borderId="10" xfId="0" applyNumberFormat="1" applyFont="1" applyFill="1" applyBorder="1" applyAlignment="1" applyProtection="1">
      <alignment horizontal="left" vertical="center" wrapText="1"/>
      <protection locked="0"/>
    </xf>
    <xf numFmtId="0" fontId="33" fillId="24" borderId="14" xfId="0" applyFont="1" applyFill="1" applyBorder="1" applyAlignment="1" applyProtection="1">
      <alignment horizontal="left" vertical="center" wrapText="1"/>
      <protection/>
    </xf>
    <xf numFmtId="0" fontId="33" fillId="24" borderId="15" xfId="0" applyFont="1" applyFill="1" applyBorder="1" applyAlignment="1" applyProtection="1">
      <alignment horizontal="left" vertical="center" wrapText="1"/>
      <protection/>
    </xf>
    <xf numFmtId="0" fontId="33" fillId="24" borderId="24" xfId="0" applyFont="1" applyFill="1" applyBorder="1" applyAlignment="1" applyProtection="1">
      <alignment horizontal="left" vertical="center" wrapText="1"/>
      <protection/>
    </xf>
    <xf numFmtId="0" fontId="35" fillId="24" borderId="10" xfId="0" applyFont="1" applyFill="1" applyBorder="1" applyAlignment="1" applyProtection="1">
      <alignment horizontal="left" vertical="center" wrapText="1"/>
      <protection locked="0"/>
    </xf>
    <xf numFmtId="0" fontId="36" fillId="24" borderId="10" xfId="0" applyFont="1" applyFill="1" applyBorder="1" applyAlignment="1" applyProtection="1">
      <alignment horizontal="left" vertical="center" wrapText="1"/>
      <protection locked="0"/>
    </xf>
    <xf numFmtId="0" fontId="35" fillId="24" borderId="14" xfId="0" applyFont="1" applyFill="1" applyBorder="1" applyAlignment="1" applyProtection="1">
      <alignment horizontal="left" vertical="center" wrapText="1"/>
      <protection locked="0"/>
    </xf>
    <xf numFmtId="0" fontId="36" fillId="24" borderId="15" xfId="0" applyFont="1" applyFill="1" applyBorder="1" applyAlignment="1" applyProtection="1">
      <alignment horizontal="left" vertical="center" wrapText="1"/>
      <protection locked="0"/>
    </xf>
    <xf numFmtId="0" fontId="36" fillId="24" borderId="24" xfId="0" applyFont="1" applyFill="1" applyBorder="1" applyAlignment="1" applyProtection="1">
      <alignment horizontal="left" vertical="center" wrapText="1"/>
      <protection locked="0"/>
    </xf>
    <xf numFmtId="0" fontId="25" fillId="24" borderId="14" xfId="0" applyFont="1" applyFill="1" applyBorder="1" applyAlignment="1" applyProtection="1">
      <alignment horizontal="left" vertical="center" wrapText="1"/>
      <protection locked="0"/>
    </xf>
    <xf numFmtId="0" fontId="25" fillId="24" borderId="15" xfId="0" applyFont="1" applyFill="1" applyBorder="1" applyAlignment="1" applyProtection="1">
      <alignment horizontal="left" vertical="center" wrapText="1"/>
      <protection locked="0"/>
    </xf>
    <xf numFmtId="0" fontId="25" fillId="24" borderId="24" xfId="0" applyFont="1" applyFill="1" applyBorder="1" applyAlignment="1" applyProtection="1">
      <alignment horizontal="left" vertical="center" wrapText="1"/>
      <protection locked="0"/>
    </xf>
    <xf numFmtId="0" fontId="36" fillId="24" borderId="10" xfId="0" applyFont="1" applyFill="1" applyBorder="1" applyAlignment="1" applyProtection="1">
      <alignment horizontal="left" vertical="center" wrapText="1"/>
      <protection/>
    </xf>
    <xf numFmtId="0" fontId="37" fillId="0" borderId="10" xfId="0" applyFont="1" applyFill="1" applyBorder="1" applyAlignment="1" applyProtection="1">
      <alignment horizontal="left" vertical="center" wrapText="1"/>
      <protection/>
    </xf>
    <xf numFmtId="0" fontId="37" fillId="0" borderId="13" xfId="0" applyFont="1" applyFill="1" applyBorder="1" applyAlignment="1" applyProtection="1">
      <alignment horizontal="left" vertical="center" wrapText="1"/>
      <protection/>
    </xf>
    <xf numFmtId="0" fontId="30" fillId="24" borderId="29" xfId="0" applyFont="1" applyFill="1" applyBorder="1" applyAlignment="1" applyProtection="1">
      <alignment horizontal="center" wrapText="1"/>
      <protection/>
    </xf>
    <xf numFmtId="0" fontId="30" fillId="24" borderId="16" xfId="0" applyFont="1" applyFill="1" applyBorder="1" applyAlignment="1" applyProtection="1">
      <alignment horizontal="center" wrapText="1"/>
      <protection/>
    </xf>
    <xf numFmtId="0" fontId="29" fillId="0" borderId="10" xfId="0" applyFont="1" applyFill="1" applyBorder="1" applyAlignment="1" applyProtection="1">
      <alignment horizontal="left" vertical="center" wrapText="1"/>
      <protection locked="0"/>
    </xf>
    <xf numFmtId="0" fontId="30" fillId="24" borderId="14" xfId="0" applyFont="1" applyFill="1" applyBorder="1" applyAlignment="1" applyProtection="1">
      <alignment horizontal="left" vertical="center" wrapText="1"/>
      <protection/>
    </xf>
    <xf numFmtId="0" fontId="30" fillId="24" borderId="15" xfId="0" applyFont="1" applyFill="1" applyBorder="1" applyAlignment="1" applyProtection="1">
      <alignment horizontal="left" vertical="center" wrapText="1"/>
      <protection/>
    </xf>
    <xf numFmtId="0" fontId="30" fillId="24" borderId="24" xfId="0" applyFont="1" applyFill="1" applyBorder="1" applyAlignment="1" applyProtection="1">
      <alignment horizontal="left" vertical="center" wrapText="1"/>
      <protection/>
    </xf>
    <xf numFmtId="0" fontId="33" fillId="4" borderId="14" xfId="0" applyFont="1" applyFill="1" applyBorder="1" applyAlignment="1" applyProtection="1">
      <alignment horizontal="center" vertical="center" wrapText="1"/>
      <protection/>
    </xf>
    <xf numFmtId="0" fontId="33" fillId="4" borderId="24" xfId="0" applyFont="1" applyFill="1" applyBorder="1" applyAlignment="1" applyProtection="1">
      <alignment horizontal="center" vertical="center" wrapText="1"/>
      <protection/>
    </xf>
    <xf numFmtId="0" fontId="33" fillId="24" borderId="32" xfId="0" applyFont="1" applyFill="1" applyBorder="1" applyAlignment="1" applyProtection="1">
      <alignment horizontal="center" vertical="center" wrapText="1"/>
      <protection/>
    </xf>
    <xf numFmtId="0" fontId="33" fillId="24" borderId="10" xfId="0" applyFont="1" applyFill="1" applyBorder="1" applyAlignment="1" applyProtection="1">
      <alignment horizontal="center" vertical="center" wrapText="1"/>
      <protection/>
    </xf>
    <xf numFmtId="0" fontId="33" fillId="24" borderId="13" xfId="0" applyFont="1" applyFill="1" applyBorder="1" applyAlignment="1" applyProtection="1">
      <alignment horizontal="center" vertical="center" wrapText="1"/>
      <protection/>
    </xf>
    <xf numFmtId="0" fontId="33" fillId="4" borderId="12" xfId="0" applyFont="1" applyFill="1" applyBorder="1" applyAlignment="1" applyProtection="1">
      <alignment horizontal="center" vertical="center" wrapText="1"/>
      <protection/>
    </xf>
    <xf numFmtId="0" fontId="26" fillId="24" borderId="0" xfId="0" applyFont="1" applyFill="1" applyBorder="1" applyAlignment="1" applyProtection="1">
      <alignment horizontal="center" vertical="center" wrapText="1"/>
      <protection/>
    </xf>
    <xf numFmtId="0" fontId="30" fillId="24" borderId="14" xfId="0" applyFont="1" applyFill="1" applyBorder="1" applyAlignment="1" applyProtection="1">
      <alignment horizontal="left" vertical="center" wrapText="1"/>
      <protection locked="0"/>
    </xf>
    <xf numFmtId="0" fontId="30" fillId="24" borderId="15" xfId="0" applyFont="1" applyFill="1" applyBorder="1" applyAlignment="1" applyProtection="1">
      <alignment horizontal="left" vertical="center" wrapText="1"/>
      <protection locked="0"/>
    </xf>
    <xf numFmtId="0" fontId="30" fillId="24" borderId="24" xfId="0" applyFont="1" applyFill="1" applyBorder="1" applyAlignment="1" applyProtection="1">
      <alignment horizontal="left" vertical="center" wrapText="1"/>
      <protection locked="0"/>
    </xf>
    <xf numFmtId="0" fontId="29" fillId="24" borderId="14" xfId="0" applyFont="1" applyFill="1" applyBorder="1" applyAlignment="1" applyProtection="1">
      <alignment horizontal="left" vertical="center" wrapText="1"/>
      <protection locked="0"/>
    </xf>
    <xf numFmtId="0" fontId="25" fillId="24" borderId="15" xfId="0" applyFont="1" applyFill="1" applyBorder="1" applyAlignment="1" applyProtection="1">
      <alignment horizontal="center" vertical="center" wrapText="1"/>
      <protection locked="0"/>
    </xf>
    <xf numFmtId="0" fontId="25" fillId="24" borderId="24" xfId="0" applyFont="1" applyFill="1" applyBorder="1" applyAlignment="1" applyProtection="1">
      <alignment horizontal="center" vertical="center" wrapText="1"/>
      <protection locked="0"/>
    </xf>
    <xf numFmtId="0" fontId="30" fillId="0" borderId="10" xfId="0" applyFont="1" applyFill="1" applyBorder="1" applyAlignment="1" applyProtection="1">
      <alignment horizontal="left" vertical="center" wrapText="1"/>
      <protection/>
    </xf>
    <xf numFmtId="0" fontId="33" fillId="24" borderId="0" xfId="0" applyFont="1" applyFill="1" applyBorder="1" applyAlignment="1" applyProtection="1">
      <alignment horizontal="left" vertical="center" wrapText="1"/>
      <protection/>
    </xf>
    <xf numFmtId="49" fontId="33" fillId="24" borderId="10" xfId="0" applyNumberFormat="1" applyFont="1" applyFill="1" applyBorder="1" applyAlignment="1" applyProtection="1">
      <alignment horizontal="left" vertical="center"/>
      <protection locked="0"/>
    </xf>
    <xf numFmtId="0" fontId="33" fillId="24" borderId="10" xfId="0" applyFont="1" applyFill="1" applyBorder="1" applyAlignment="1" applyProtection="1">
      <alignment horizontal="left" vertical="center"/>
      <protection locked="0"/>
    </xf>
    <xf numFmtId="14" fontId="33" fillId="24" borderId="33" xfId="0" applyNumberFormat="1" applyFont="1" applyFill="1" applyBorder="1" applyAlignment="1" applyProtection="1">
      <alignment horizontal="center" wrapText="1"/>
      <protection/>
    </xf>
    <xf numFmtId="14" fontId="33" fillId="24" borderId="29" xfId="0" applyNumberFormat="1" applyFont="1" applyFill="1" applyBorder="1" applyAlignment="1" applyProtection="1">
      <alignment horizontal="center" wrapText="1"/>
      <protection/>
    </xf>
    <xf numFmtId="0" fontId="33" fillId="24" borderId="29" xfId="0" applyFont="1" applyFill="1" applyBorder="1" applyAlignment="1" applyProtection="1">
      <alignment horizontal="center" wrapText="1"/>
      <protection/>
    </xf>
    <xf numFmtId="0" fontId="33" fillId="24" borderId="16" xfId="0" applyFont="1" applyFill="1" applyBorder="1" applyAlignment="1" applyProtection="1">
      <alignment horizontal="center" wrapText="1"/>
      <protection/>
    </xf>
    <xf numFmtId="49" fontId="33" fillId="24" borderId="14" xfId="0" applyNumberFormat="1" applyFont="1" applyFill="1" applyBorder="1" applyAlignment="1" applyProtection="1">
      <alignment horizontal="center" vertical="center"/>
      <protection locked="0"/>
    </xf>
    <xf numFmtId="49" fontId="33" fillId="24" borderId="24" xfId="0" applyNumberFormat="1" applyFont="1" applyFill="1" applyBorder="1" applyAlignment="1" applyProtection="1">
      <alignment horizontal="center" vertical="center"/>
      <protection locked="0"/>
    </xf>
    <xf numFmtId="0" fontId="30" fillId="4" borderId="14" xfId="0" applyFont="1" applyFill="1" applyBorder="1" applyAlignment="1" applyProtection="1">
      <alignment horizontal="center" vertical="center" wrapText="1"/>
      <protection/>
    </xf>
    <xf numFmtId="0" fontId="30" fillId="4" borderId="15" xfId="0" applyFont="1" applyFill="1" applyBorder="1" applyAlignment="1" applyProtection="1">
      <alignment horizontal="center" vertical="center" wrapText="1"/>
      <protection/>
    </xf>
    <xf numFmtId="0" fontId="30" fillId="4" borderId="24" xfId="0" applyFont="1" applyFill="1" applyBorder="1" applyAlignment="1" applyProtection="1">
      <alignment horizontal="center" vertical="center" wrapText="1"/>
      <protection/>
    </xf>
    <xf numFmtId="0" fontId="34" fillId="4" borderId="10" xfId="0" applyFont="1" applyFill="1" applyBorder="1" applyAlignment="1" applyProtection="1">
      <alignment/>
      <protection/>
    </xf>
    <xf numFmtId="0" fontId="30" fillId="24" borderId="34" xfId="0" applyFont="1" applyFill="1" applyBorder="1" applyAlignment="1" applyProtection="1">
      <alignment horizontal="center" vertical="center" wrapText="1"/>
      <protection locked="0"/>
    </xf>
    <xf numFmtId="0" fontId="30" fillId="24" borderId="35" xfId="0" applyFont="1" applyFill="1" applyBorder="1" applyAlignment="1" applyProtection="1">
      <alignment horizontal="center" vertical="center" wrapText="1"/>
      <protection locked="0"/>
    </xf>
    <xf numFmtId="0" fontId="30" fillId="24" borderId="12" xfId="0" applyFont="1" applyFill="1" applyBorder="1" applyAlignment="1" applyProtection="1">
      <alignment horizontal="center" vertical="center" wrapText="1"/>
      <protection locked="0"/>
    </xf>
    <xf numFmtId="49" fontId="30" fillId="24" borderId="21" xfId="0" applyNumberFormat="1" applyFont="1" applyFill="1" applyBorder="1" applyAlignment="1" applyProtection="1">
      <alignment horizontal="left" vertical="center" wrapText="1"/>
      <protection locked="0"/>
    </xf>
    <xf numFmtId="49" fontId="30" fillId="24" borderId="23" xfId="0" applyNumberFormat="1" applyFont="1" applyFill="1" applyBorder="1" applyAlignment="1" applyProtection="1">
      <alignment horizontal="left" vertical="center" wrapText="1"/>
      <protection locked="0"/>
    </xf>
    <xf numFmtId="49" fontId="30" fillId="24" borderId="17" xfId="0" applyNumberFormat="1" applyFont="1" applyFill="1" applyBorder="1" applyAlignment="1" applyProtection="1">
      <alignment horizontal="left" vertical="center" wrapText="1"/>
      <protection locked="0"/>
    </xf>
    <xf numFmtId="49" fontId="30" fillId="24" borderId="18" xfId="0" applyNumberFormat="1" applyFont="1" applyFill="1" applyBorder="1" applyAlignment="1" applyProtection="1">
      <alignment horizontal="left" vertical="center" wrapText="1"/>
      <protection locked="0"/>
    </xf>
    <xf numFmtId="49" fontId="30" fillId="24" borderId="20" xfId="0" applyNumberFormat="1" applyFont="1" applyFill="1" applyBorder="1" applyAlignment="1" applyProtection="1">
      <alignment horizontal="left" vertical="center" wrapText="1"/>
      <protection locked="0"/>
    </xf>
    <xf numFmtId="49" fontId="30" fillId="24" borderId="19" xfId="0" applyNumberFormat="1" applyFont="1" applyFill="1" applyBorder="1" applyAlignment="1" applyProtection="1">
      <alignment horizontal="left" vertical="center" wrapText="1"/>
      <protection locked="0"/>
    </xf>
    <xf numFmtId="0" fontId="33" fillId="4" borderId="34" xfId="0" applyFont="1" applyFill="1" applyBorder="1" applyAlignment="1" applyProtection="1">
      <alignment horizontal="center" vertical="center" wrapText="1"/>
      <protection/>
    </xf>
    <xf numFmtId="0" fontId="33" fillId="4" borderId="21" xfId="0" applyFont="1" applyFill="1" applyBorder="1" applyAlignment="1" applyProtection="1">
      <alignment horizontal="center" vertical="center" wrapText="1"/>
      <protection/>
    </xf>
    <xf numFmtId="0" fontId="33" fillId="4" borderId="23" xfId="0" applyFont="1" applyFill="1" applyBorder="1" applyAlignment="1" applyProtection="1">
      <alignment horizontal="center" vertical="center" wrapText="1"/>
      <protection/>
    </xf>
    <xf numFmtId="0" fontId="33" fillId="4" borderId="20" xfId="0" applyFont="1" applyFill="1" applyBorder="1" applyAlignment="1" applyProtection="1">
      <alignment horizontal="center" vertical="center" wrapText="1"/>
      <protection/>
    </xf>
    <xf numFmtId="0" fontId="33" fillId="4" borderId="19" xfId="0" applyFont="1" applyFill="1" applyBorder="1" applyAlignment="1" applyProtection="1">
      <alignment horizontal="center" vertical="center" wrapText="1"/>
      <protection/>
    </xf>
    <xf numFmtId="0" fontId="31" fillId="4" borderId="10" xfId="0" applyFont="1" applyFill="1" applyBorder="1" applyAlignment="1" applyProtection="1">
      <alignment horizontal="left" vertical="center" wrapText="1"/>
      <protection/>
    </xf>
    <xf numFmtId="0" fontId="33" fillId="24" borderId="30" xfId="0" applyFont="1" applyFill="1" applyBorder="1" applyAlignment="1" applyProtection="1">
      <alignment horizontal="center" vertical="center" wrapText="1"/>
      <protection/>
    </xf>
    <xf numFmtId="0" fontId="33" fillId="24" borderId="15" xfId="0" applyFont="1" applyFill="1" applyBorder="1" applyAlignment="1" applyProtection="1">
      <alignment horizontal="center" vertical="center" wrapText="1"/>
      <protection/>
    </xf>
    <xf numFmtId="0" fontId="33" fillId="24" borderId="31" xfId="0" applyFont="1" applyFill="1" applyBorder="1" applyAlignment="1" applyProtection="1">
      <alignment horizontal="center" vertical="center" wrapText="1"/>
      <protection/>
    </xf>
    <xf numFmtId="0" fontId="31" fillId="4" borderId="10" xfId="0" applyFont="1" applyFill="1" applyBorder="1" applyAlignment="1" applyProtection="1">
      <alignment vertical="center" wrapText="1"/>
      <protection/>
    </xf>
    <xf numFmtId="0" fontId="37" fillId="0" borderId="13" xfId="0" applyFont="1" applyBorder="1" applyAlignment="1" applyProtection="1">
      <alignment horizontal="center" vertical="center" wrapText="1"/>
      <protection/>
    </xf>
    <xf numFmtId="4" fontId="31" fillId="0" borderId="10" xfId="57" applyNumberFormat="1" applyFont="1" applyBorder="1" applyAlignment="1" applyProtection="1">
      <alignment horizontal="right" vertical="center" wrapText="1"/>
      <protection locked="0"/>
    </xf>
    <xf numFmtId="4" fontId="31" fillId="24" borderId="10" xfId="57" applyNumberFormat="1" applyFont="1" applyFill="1" applyBorder="1" applyAlignment="1" applyProtection="1">
      <alignment horizontal="right" vertical="center" wrapText="1"/>
      <protection locked="0"/>
    </xf>
    <xf numFmtId="4" fontId="31" fillId="24" borderId="10" xfId="0" applyNumberFormat="1" applyFont="1" applyFill="1" applyBorder="1" applyAlignment="1" applyProtection="1">
      <alignment vertical="center" wrapText="1"/>
      <protection locked="0"/>
    </xf>
    <xf numFmtId="4" fontId="31" fillId="4" borderId="10" xfId="0" applyNumberFormat="1" applyFont="1" applyFill="1" applyBorder="1" applyAlignment="1" applyProtection="1">
      <alignment horizontal="right"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Βασικό_06.03_Ορισμός επιτροπής" xfId="56"/>
    <cellStyle name="Βασικό_08_epitropi_diagonismou" xfId="57"/>
    <cellStyle name="Comma" xfId="58"/>
    <cellStyle name="Comma [0]" xfId="59"/>
    <cellStyle name="Κόμμα [0]_15A_ORG" xfId="60"/>
    <cellStyle name="Κόμμα_15A_ORG" xfId="61"/>
    <cellStyle name="Currency" xfId="62"/>
    <cellStyle name="Currency [0]" xfId="63"/>
    <cellStyle name="Percent" xfId="64"/>
    <cellStyle name="Hyperlink" xfId="65"/>
    <cellStyle name="Followed Hyperlink"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21</xdr:row>
      <xdr:rowOff>0</xdr:rowOff>
    </xdr:from>
    <xdr:to>
      <xdr:col>8</xdr:col>
      <xdr:colOff>0</xdr:colOff>
      <xdr:row>22</xdr:row>
      <xdr:rowOff>0</xdr:rowOff>
    </xdr:to>
    <xdr:sp>
      <xdr:nvSpPr>
        <xdr:cNvPr id="1" name="TextBox 1"/>
        <xdr:cNvSpPr txBox="1">
          <a:spLocks noChangeArrowheads="1"/>
        </xdr:cNvSpPr>
      </xdr:nvSpPr>
      <xdr:spPr>
        <a:xfrm>
          <a:off x="3162300" y="8181975"/>
          <a:ext cx="8686800" cy="3057525"/>
        </a:xfrm>
        <a:prstGeom prst="rect">
          <a:avLst/>
        </a:prstGeom>
        <a:noFill/>
        <a:ln w="9525" cmpd="sng">
          <a:noFill/>
        </a:ln>
      </xdr:spPr>
      <xdr:txBody>
        <a:bodyPr vertOverflow="clip" wrap="square" anchor="ctr"/>
        <a:p>
          <a:pPr algn="just">
            <a:defRPr/>
          </a:pPr>
          <a:r>
            <a:rPr lang="en-US" cap="none" sz="1400" b="0" i="0" u="none" baseline="0"/>
            <a:t>Σύντομη περιγραφή προμήθειας / υπηρεσιών</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0</xdr:rowOff>
    </xdr:from>
    <xdr:to>
      <xdr:col>6</xdr:col>
      <xdr:colOff>0</xdr:colOff>
      <xdr:row>9</xdr:row>
      <xdr:rowOff>1628775</xdr:rowOff>
    </xdr:to>
    <xdr:sp>
      <xdr:nvSpPr>
        <xdr:cNvPr id="1" name="TextBox 1"/>
        <xdr:cNvSpPr txBox="1">
          <a:spLocks noChangeArrowheads="1"/>
        </xdr:cNvSpPr>
      </xdr:nvSpPr>
      <xdr:spPr>
        <a:xfrm>
          <a:off x="28575" y="2933700"/>
          <a:ext cx="9991725" cy="1628775"/>
        </a:xfrm>
        <a:prstGeom prst="rect">
          <a:avLst/>
        </a:prstGeom>
        <a:noFill/>
        <a:ln w="9525" cmpd="sng">
          <a:noFill/>
        </a:ln>
      </xdr:spPr>
      <xdr:txBody>
        <a:bodyPr vertOverflow="clip" wrap="square" anchor="ctr"/>
        <a:p>
          <a:pPr algn="just">
            <a:defRPr/>
          </a:pPr>
          <a:r>
            <a:rPr lang="en-US" cap="none" sz="1500" b="0" i="0" u="none" baseline="0"/>
            <a:t>Στην Κοζάνη σήμερα 21/07/2005, ημέρα Πέμπτη, στην αίθουσα συνεδριάσεων του ΕΛΚΕ ΠΔΜ (κτίριο Διοίκησης του Πανεπιστημίου Δυτικής Μακεδονίας, Πάρκο Αγ. Δημητρίου, 1ος όροφος) συγκεντρώθηκαν τα μέλη της Επιτροπής Διενέργειας Διαγωνισμού, που ορίστηκαν με απόφαση της Επιτροπής  Ερευνών του Π.Δ.Μ. (αρ.συνεδρ. 9/29-09-2006) στα πλαίσια υλοποίησης του παραπάνω έργου, με σκοπό να εξετάσουν την επάρκεια των απαιτούμενων δικαιολογητικών των συμμετεχόντων στον πρόχειρο μειοδοτικό διαγωνισμό με αντικείμενο την προμήθεια Η/Υ και περιφερειακών συσκευών (αρ. προκήρυξης 9/2008)</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0</xdr:rowOff>
    </xdr:from>
    <xdr:to>
      <xdr:col>6</xdr:col>
      <xdr:colOff>0</xdr:colOff>
      <xdr:row>10</xdr:row>
      <xdr:rowOff>0</xdr:rowOff>
    </xdr:to>
    <xdr:sp>
      <xdr:nvSpPr>
        <xdr:cNvPr id="1" name="TextBox 1"/>
        <xdr:cNvSpPr txBox="1">
          <a:spLocks noChangeArrowheads="1"/>
        </xdr:cNvSpPr>
      </xdr:nvSpPr>
      <xdr:spPr>
        <a:xfrm>
          <a:off x="28575" y="2933700"/>
          <a:ext cx="9353550" cy="1914525"/>
        </a:xfrm>
        <a:prstGeom prst="rect">
          <a:avLst/>
        </a:prstGeom>
        <a:noFill/>
        <a:ln w="9525" cmpd="sng">
          <a:noFill/>
        </a:ln>
      </xdr:spPr>
      <xdr:txBody>
        <a:bodyPr vertOverflow="clip" wrap="square" anchor="ctr"/>
        <a:p>
          <a:pPr algn="just">
            <a:defRPr/>
          </a:pPr>
          <a:r>
            <a:rPr lang="en-US" cap="none" sz="1500" b="0" i="0" u="none" baseline="0"/>
            <a:t>Στην Κοζάνη σήμερα 21/07/2005, ημέρα Πέμπτη, στην αίθουσα συνεδριάσεων του ΕΛΚΕ ΠΔΜ (κτίριο Διοίκησης του Πανεπιστημίου Δυτικής Μακεδονίας, Πάρκο Αγ. Δημητρίου, 1ος όροφος) συγκεντρώθηκαν τα μέλη της Επιτροπής Διενέργειας Διαγωνισμού, που ορίστηκαν με απόφαση της Επιτροπής  Ερευνών του Π.Δ.Μ. (αρ.συνεδρ. 9/29-09-2006) στα πλαίσια υλοποίησης του παραπάνω έργου, με σκοπό να προχωρήσουν στην τεχνική αξιολόγηση των, με επάρκεια δικαιολογητικών, συμμετεχόντων στον πρόχειρο μειοδοτικό διαγωνισμό με αντικείμενο την προμήθεια Η/Υ και περιφερειακών συσκευών (αρ. προκήρυξης 9/2008)</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0</xdr:rowOff>
    </xdr:from>
    <xdr:to>
      <xdr:col>6</xdr:col>
      <xdr:colOff>0</xdr:colOff>
      <xdr:row>10</xdr:row>
      <xdr:rowOff>0</xdr:rowOff>
    </xdr:to>
    <xdr:sp>
      <xdr:nvSpPr>
        <xdr:cNvPr id="1" name="TextBox 1"/>
        <xdr:cNvSpPr txBox="1">
          <a:spLocks noChangeArrowheads="1"/>
        </xdr:cNvSpPr>
      </xdr:nvSpPr>
      <xdr:spPr>
        <a:xfrm>
          <a:off x="28575" y="2933700"/>
          <a:ext cx="9353550" cy="1914525"/>
        </a:xfrm>
        <a:prstGeom prst="rect">
          <a:avLst/>
        </a:prstGeom>
        <a:noFill/>
        <a:ln w="9525" cmpd="sng">
          <a:noFill/>
        </a:ln>
      </xdr:spPr>
      <xdr:txBody>
        <a:bodyPr vertOverflow="clip" wrap="square" anchor="ctr"/>
        <a:p>
          <a:pPr algn="just">
            <a:defRPr/>
          </a:pPr>
          <a:r>
            <a:rPr lang="en-US" cap="none" sz="1500" b="0" i="0" u="none" baseline="0"/>
            <a:t>Στην Κοζάνη σήμερα 21/07/2005, ημέρα Πέμπτη, στην αίθουσα συνεδριάσεων του ΕΛΚΕ ΠΔΜ (κτίριο Διοίκησης του Πανεπιστημίου Δυτικής Μακεδονίας, Πάρκο Αγ. Δημητρίου, 1ος όροφος) συγκεντρώθηκαν τα μέλη της Επιτροπής Διενέργειας Διαγωνισμού, που ορίστηκαν  με απόφαση της Επιτροπής  Ερευνών του Π.Δ.Μ. (αρ.συνεδρ. 9/29-09-2006) στα πλαίσια υλοποίησης του παραπάνω έργου, με σκοπό να προχωρήσουν στο άνοιγμα των οικονομικών προσφορών των, με επάρκεια δικαιολογητικών και τεχνικών χαρακτηριστικών, συμμετεχόντων στον πρόχειρο μειοδοτικό διαγωνισμό με αντικείμενο την προμήθεια Η/Υ και περιφερειακών συσκευών (αρ. προκήρυξης 9/2008)</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0</xdr:rowOff>
    </xdr:from>
    <xdr:to>
      <xdr:col>6</xdr:col>
      <xdr:colOff>0</xdr:colOff>
      <xdr:row>10</xdr:row>
      <xdr:rowOff>0</xdr:rowOff>
    </xdr:to>
    <xdr:sp>
      <xdr:nvSpPr>
        <xdr:cNvPr id="1" name="TextBox 1"/>
        <xdr:cNvSpPr txBox="1">
          <a:spLocks noChangeArrowheads="1"/>
        </xdr:cNvSpPr>
      </xdr:nvSpPr>
      <xdr:spPr>
        <a:xfrm>
          <a:off x="28575" y="2933700"/>
          <a:ext cx="9353550" cy="1914525"/>
        </a:xfrm>
        <a:prstGeom prst="rect">
          <a:avLst/>
        </a:prstGeom>
        <a:noFill/>
        <a:ln w="9525" cmpd="sng">
          <a:noFill/>
        </a:ln>
      </xdr:spPr>
      <xdr:txBody>
        <a:bodyPr vertOverflow="clip" wrap="square" anchor="ctr"/>
        <a:p>
          <a:pPr algn="just">
            <a:defRPr/>
          </a:pPr>
          <a:r>
            <a:rPr lang="en-US" cap="none" sz="1500" b="0" i="0" u="none" baseline="0"/>
            <a:t>Στην Κοζάνη σήμερα 21/07/2005, ημέρα Πέμπτη, στην αίθουσα συνεδριάσεων του ΕΛΚΕ ΠΔΜ (κτίριο Διοίκησης του Πανεπιστημίου Δυτικής Μακεδονίας, Πάρκο Αγ. Δημητρίου, 1ος όροφος) συγκεντρώθηκαν τα μέλη της Επιτροπής Διενέργειας Διαγωνισμού, που ορίστηκαν με απόφαση της Επιτροπής  Ερευνών του Π.Δ.Μ. (αρ.συνεδρ. 9/29-09-2006) στα πλαίσια υλοποίησης του παραπάνω έργου, με σκοπό να προχωρήσουν στην κατακύρωση (ανάδειξη προσωρινού αναδόχου) του πρόχειρου μειοδοτικού διαγωνισμού  με αντικείμενο την προμήθεια Η/Υ και περιφερειακών συσκευών (αρ. προκήρυξης 9/2008)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0</xdr:rowOff>
    </xdr:from>
    <xdr:to>
      <xdr:col>6</xdr:col>
      <xdr:colOff>0</xdr:colOff>
      <xdr:row>10</xdr:row>
      <xdr:rowOff>0</xdr:rowOff>
    </xdr:to>
    <xdr:sp>
      <xdr:nvSpPr>
        <xdr:cNvPr id="1" name="TextBox 1"/>
        <xdr:cNvSpPr txBox="1">
          <a:spLocks noChangeArrowheads="1"/>
        </xdr:cNvSpPr>
      </xdr:nvSpPr>
      <xdr:spPr>
        <a:xfrm>
          <a:off x="28575" y="2933700"/>
          <a:ext cx="10287000" cy="1657350"/>
        </a:xfrm>
        <a:prstGeom prst="rect">
          <a:avLst/>
        </a:prstGeom>
        <a:noFill/>
        <a:ln w="9525" cmpd="sng">
          <a:noFill/>
        </a:ln>
      </xdr:spPr>
      <xdr:txBody>
        <a:bodyPr vertOverflow="clip" wrap="square" anchor="ctr"/>
        <a:p>
          <a:pPr algn="just">
            <a:defRPr/>
          </a:pPr>
          <a:r>
            <a:rPr lang="en-US" cap="none" sz="1500" b="0" i="0" u="none" baseline="0"/>
            <a:t>Στην Κοζάνη σήμερα 21/07/2005, ημέρα Πέμπτη, στην αίθουσα συνεδριάσεων του ΕΛΚΕ ΠΔΜ (κτίριο Διοίκησης του Πανεπιστημίου Δυτικής Μακεδονίας, Πάρκο Αγ. Δημητρίου, 1ος όροφος) συγκεντρώθηκαν τα μέλη της Επιτροπής Ενστάσεων, που ορίστηκαν με απόφαση της Επιτροπής  Ερευνών του Π.Δ.Μ. (αρ.συνεδρ. 9/29-09-2006) στα πλαίσια υλοποίησης του παραπάνω έργου, με σκοπό να προχωρήσουν στην εξέταση των ενστάσεων που υποβλήθηκαν στα πλαίσια του πρόχειρου μειοδοτικού διαγωνισμού  με αντικείμενο την προμήθεια Η/Υ και περιφερειακών συσκευών (αρ. προκήρυξης 9/2008)</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0</xdr:rowOff>
    </xdr:from>
    <xdr:to>
      <xdr:col>7</xdr:col>
      <xdr:colOff>0</xdr:colOff>
      <xdr:row>10</xdr:row>
      <xdr:rowOff>0</xdr:rowOff>
    </xdr:to>
    <xdr:sp>
      <xdr:nvSpPr>
        <xdr:cNvPr id="1" name="TextBox 1"/>
        <xdr:cNvSpPr txBox="1">
          <a:spLocks noChangeArrowheads="1"/>
        </xdr:cNvSpPr>
      </xdr:nvSpPr>
      <xdr:spPr>
        <a:xfrm>
          <a:off x="28575" y="2933700"/>
          <a:ext cx="9144000" cy="1914525"/>
        </a:xfrm>
        <a:prstGeom prst="rect">
          <a:avLst/>
        </a:prstGeom>
        <a:noFill/>
        <a:ln w="9525" cmpd="sng">
          <a:noFill/>
        </a:ln>
      </xdr:spPr>
      <xdr:txBody>
        <a:bodyPr vertOverflow="clip" wrap="square" anchor="ctr"/>
        <a:p>
          <a:pPr algn="just">
            <a:defRPr/>
          </a:pPr>
          <a:r>
            <a:rPr lang="en-US" cap="none" sz="1500" b="0" i="0" u="none" baseline="0">
              <a:latin typeface="Tahoma"/>
              <a:ea typeface="Tahoma"/>
              <a:cs typeface="Tahoma"/>
            </a:rPr>
            <a:t>Στην Κοζάνη σήμερα 21/07/2005, ημέρα Πέμπτη, στην αίθουσα συνεδριάσεων του ΕΛΚΕ ΠΔΜ (κτίριο Διοίκησης του Πανεπιστημίου Δυτικής Μακεδονίας, Πάρκο Αγ. Δημητρίου, 1ος όροφος) συγκεντρώθηκαν τα μέλη της Επιτροπής Παραλαβής, που ορίστηκαν με απόφαση της Επιτροπής  Ερευνών του Π.Δ.Μ. (αρ.συνεδρ. 9/29-09-2006) στα πλαίσια υλοποίησης του παραπάνω έργου, με σκοπό την</a:t>
          </a:r>
          <a:r>
            <a:rPr lang="en-US" cap="none" sz="1500" b="1" i="0" u="none" baseline="0">
              <a:latin typeface="Tahoma"/>
              <a:ea typeface="Tahoma"/>
              <a:cs typeface="Tahoma"/>
            </a:rPr>
            <a:t> τμηματική ή οριστική παραλαβή</a:t>
          </a:r>
          <a:r>
            <a:rPr lang="en-US" cap="none" sz="1500" b="0" i="0" u="none" baseline="0">
              <a:latin typeface="Tahoma"/>
              <a:ea typeface="Tahoma"/>
              <a:cs typeface="Tahoma"/>
            </a:rPr>
            <a:t> των ειδών/υπηρεσιών</a:t>
          </a:r>
          <a:r>
            <a:rPr lang="en-US" cap="none" sz="1500" b="1" i="0" u="none" baseline="0">
              <a:latin typeface="Tahoma"/>
              <a:ea typeface="Tahoma"/>
              <a:cs typeface="Tahoma"/>
            </a:rPr>
            <a:t> (επισυνάπτονται σχετικά παραστατικά του αναδόχου)</a:t>
          </a:r>
          <a:r>
            <a:rPr lang="en-US" cap="none" sz="1500" b="0" i="0" u="none" baseline="0">
              <a:latin typeface="Tahoma"/>
              <a:ea typeface="Tahoma"/>
              <a:cs typeface="Tahoma"/>
            </a:rPr>
            <a:t> του πρόχειρου μειοδοτικού διαγωνισμού  με αντικείμενο την προμήθεια Η/Υ και περιφερειακών συσκευών (αρ. προκήρυξης 9/2008).</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0</xdr:rowOff>
    </xdr:from>
    <xdr:to>
      <xdr:col>7</xdr:col>
      <xdr:colOff>0</xdr:colOff>
      <xdr:row>10</xdr:row>
      <xdr:rowOff>0</xdr:rowOff>
    </xdr:to>
    <xdr:sp>
      <xdr:nvSpPr>
        <xdr:cNvPr id="1" name="TextBox 1"/>
        <xdr:cNvSpPr txBox="1">
          <a:spLocks noChangeArrowheads="1"/>
        </xdr:cNvSpPr>
      </xdr:nvSpPr>
      <xdr:spPr>
        <a:xfrm>
          <a:off x="28575" y="2933700"/>
          <a:ext cx="10115550" cy="2171700"/>
        </a:xfrm>
        <a:prstGeom prst="rect">
          <a:avLst/>
        </a:prstGeom>
        <a:noFill/>
        <a:ln w="9525" cmpd="sng">
          <a:noFill/>
        </a:ln>
      </xdr:spPr>
      <xdr:txBody>
        <a:bodyPr vertOverflow="clip" wrap="square" anchor="ctr"/>
        <a:p>
          <a:pPr algn="just">
            <a:defRPr/>
          </a:pPr>
          <a:r>
            <a:rPr lang="en-US" cap="none" sz="1500" b="0" i="0" u="none" baseline="0">
              <a:latin typeface="Tahoma"/>
              <a:ea typeface="Tahoma"/>
              <a:cs typeface="Tahoma"/>
            </a:rPr>
            <a:t>Στην Κοζάνη σήμερα 21/07/2005, ημέρα Πέμπτη, στην αίθουσα συνεδριάσεων του ΕΛΚΕ ΠΔΜ (κτίριο Διοίκησης του Πανεπιστημίου Δυτικής Μακεδονίας, Πάρκο Αγ. Δημητρίου, 1ος όροφος) συγκεντρώθηκαν τα μέλη της Επιτροπής Παραλαβής, που ορίστηκαν με απόφαση της Επιτροπής  Ερευνών του Π.Δ.Μ. (αρ.συνεδρ. 9/29-09-2006) στα πλαίσια υλοποίησης του παραπάνω έργου, με σκοπό τη σύνταξη πρακτικού απόρριψης των ειδών/υπηρεσιών (επισυνάπτονται σχετικά παραστατικά του αναδόχου) του πρόχειρου μειοδοτικού διαγωνισμού  με αντικείμενο την προμήθεια Η/Υ και περιφερειακών συσκευών (αρ. προκήρυξης 9/2008).</a:t>
          </a:r>
          <a:r>
            <a:rPr lang="en-US" cap="none" sz="1500" b="1" i="0" u="none" baseline="0">
              <a:latin typeface="Tahoma"/>
              <a:ea typeface="Tahoma"/>
              <a:cs typeface="Tahoma"/>
            </a:rPr>
            <a:t> Ειδικότερα η Επιτροπή Παραλαβής θεωρεί μη σύμφωνα με την προσφορά και υπογεγραμμένη σύμβαση του αναδόχου με τον ΕΛΚΕ</a:t>
          </a:r>
          <a:r>
            <a:rPr lang="en-US" cap="none" sz="1500" b="0" i="0" u="none" baseline="0">
              <a:latin typeface="Tahoma"/>
              <a:ea typeface="Tahoma"/>
              <a:cs typeface="Tahoma"/>
            </a:rPr>
            <a:t> τα παρακάτω είδη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77"/>
  <sheetViews>
    <sheetView showGridLines="0" tabSelected="1" zoomScale="65" zoomScaleNormal="65" zoomScaleSheetLayoutView="50" workbookViewId="0" topLeftCell="A1">
      <selection activeCell="B6" sqref="B6"/>
    </sheetView>
  </sheetViews>
  <sheetFormatPr defaultColWidth="9.140625" defaultRowHeight="24" customHeight="1"/>
  <cols>
    <col min="1" max="1" width="25.7109375" style="26" customWidth="1"/>
    <col min="2" max="8" width="21.7109375" style="26" customWidth="1"/>
    <col min="9" max="9" width="11.57421875" style="26" bestFit="1" customWidth="1"/>
    <col min="10" max="16384" width="9.140625" style="26" customWidth="1"/>
  </cols>
  <sheetData>
    <row r="1" spans="1:8" ht="18">
      <c r="A1" s="137" t="s">
        <v>43</v>
      </c>
      <c r="B1" s="137"/>
      <c r="C1" s="137"/>
      <c r="D1" s="137"/>
      <c r="E1" s="137"/>
      <c r="F1" s="137"/>
      <c r="G1" s="137"/>
      <c r="H1" s="137"/>
    </row>
    <row r="2" spans="1:8" ht="18.75" thickBot="1">
      <c r="A2" s="138" t="s">
        <v>44</v>
      </c>
      <c r="B2" s="138"/>
      <c r="C2" s="138"/>
      <c r="D2" s="138"/>
      <c r="E2" s="138"/>
      <c r="F2" s="138"/>
      <c r="G2" s="138"/>
      <c r="H2" s="138"/>
    </row>
    <row r="3" spans="1:8" ht="24" customHeight="1" thickTop="1">
      <c r="A3" s="136"/>
      <c r="B3" s="136"/>
      <c r="C3" s="136"/>
      <c r="D3" s="136"/>
      <c r="E3" s="2"/>
      <c r="F3" s="2"/>
      <c r="G3" s="2"/>
      <c r="H3" s="2"/>
    </row>
    <row r="4" spans="1:8" ht="39" customHeight="1">
      <c r="A4" s="149" t="s">
        <v>137</v>
      </c>
      <c r="B4" s="150"/>
      <c r="C4" s="150"/>
      <c r="D4" s="150"/>
      <c r="E4" s="150"/>
      <c r="F4" s="150"/>
      <c r="G4" s="150"/>
      <c r="H4" s="151"/>
    </row>
    <row r="5" spans="1:8" s="28" customFormat="1" ht="24" customHeight="1">
      <c r="A5" s="27"/>
      <c r="B5" s="27"/>
      <c r="C5" s="27"/>
      <c r="D5" s="27"/>
      <c r="E5" s="27"/>
      <c r="F5" s="27"/>
      <c r="G5" s="27"/>
      <c r="H5" s="27"/>
    </row>
    <row r="6" spans="1:8" s="31" customFormat="1" ht="30.75" customHeight="1">
      <c r="A6" s="274" t="s">
        <v>122</v>
      </c>
      <c r="B6" s="9">
        <v>1000</v>
      </c>
      <c r="C6" s="29"/>
      <c r="D6" s="29"/>
      <c r="E6" s="30"/>
      <c r="F6" s="30"/>
      <c r="G6" s="30"/>
      <c r="H6" s="30"/>
    </row>
    <row r="7" spans="1:8" s="31" customFormat="1" ht="13.5" customHeight="1">
      <c r="A7" s="29"/>
      <c r="B7" s="32"/>
      <c r="C7" s="33"/>
      <c r="D7" s="30"/>
      <c r="E7" s="30"/>
      <c r="F7" s="30"/>
      <c r="G7" s="30"/>
      <c r="H7" s="30"/>
    </row>
    <row r="8" spans="1:8" s="31" customFormat="1" ht="39" customHeight="1">
      <c r="A8" s="7" t="s">
        <v>123</v>
      </c>
      <c r="B8" s="142" t="s">
        <v>76</v>
      </c>
      <c r="C8" s="142"/>
      <c r="D8" s="142"/>
      <c r="E8" s="142"/>
      <c r="F8" s="142"/>
      <c r="G8" s="142"/>
      <c r="H8" s="142"/>
    </row>
    <row r="9" spans="1:8" s="31" customFormat="1" ht="24" customHeight="1">
      <c r="A9" s="34"/>
      <c r="B9" s="15"/>
      <c r="C9" s="15"/>
      <c r="D9" s="15"/>
      <c r="E9" s="15"/>
      <c r="F9" s="15"/>
      <c r="G9" s="15"/>
      <c r="H9" s="15"/>
    </row>
    <row r="10" spans="1:8" s="31" customFormat="1" ht="24" customHeight="1">
      <c r="A10" s="143" t="s">
        <v>55</v>
      </c>
      <c r="B10" s="144"/>
      <c r="C10" s="144"/>
      <c r="D10" s="144"/>
      <c r="E10" s="144"/>
      <c r="F10" s="144"/>
      <c r="G10" s="144"/>
      <c r="H10" s="144"/>
    </row>
    <row r="11" spans="1:8" s="31" customFormat="1" ht="24" customHeight="1">
      <c r="A11" s="91"/>
      <c r="B11" s="82"/>
      <c r="C11" s="82"/>
      <c r="D11" s="82"/>
      <c r="E11" s="82"/>
      <c r="F11" s="82"/>
      <c r="G11" s="82"/>
      <c r="H11" s="82"/>
    </row>
    <row r="12" spans="1:8" ht="24" customHeight="1">
      <c r="A12" s="152" t="s">
        <v>56</v>
      </c>
      <c r="B12" s="152"/>
      <c r="C12" s="152"/>
      <c r="D12" s="152"/>
      <c r="E12" s="152"/>
      <c r="F12" s="152"/>
      <c r="G12" s="152"/>
      <c r="H12" s="152"/>
    </row>
    <row r="13" spans="1:8" s="31" customFormat="1" ht="30.75" customHeight="1">
      <c r="A13" s="121" t="s">
        <v>120</v>
      </c>
      <c r="B13" s="121"/>
      <c r="C13" s="121"/>
      <c r="D13" s="121"/>
      <c r="E13" s="121"/>
      <c r="F13" s="121"/>
      <c r="G13" s="121"/>
      <c r="H13" s="121"/>
    </row>
    <row r="14" spans="1:8" s="31" customFormat="1" ht="45" customHeight="1">
      <c r="A14" s="173" t="s">
        <v>48</v>
      </c>
      <c r="B14" s="173"/>
      <c r="C14" s="173"/>
      <c r="D14" s="173"/>
      <c r="E14" s="173"/>
      <c r="F14" s="173"/>
      <c r="G14" s="173"/>
      <c r="H14" s="10" t="s">
        <v>118</v>
      </c>
    </row>
    <row r="15" spans="1:8" ht="45" customHeight="1">
      <c r="A15" s="124" t="s">
        <v>49</v>
      </c>
      <c r="B15" s="124"/>
      <c r="C15" s="124"/>
      <c r="D15" s="124"/>
      <c r="E15" s="124"/>
      <c r="F15" s="124"/>
      <c r="G15" s="124"/>
      <c r="H15" s="10" t="s">
        <v>118</v>
      </c>
    </row>
    <row r="16" spans="1:8" ht="45" customHeight="1">
      <c r="A16" s="124" t="s">
        <v>119</v>
      </c>
      <c r="B16" s="124"/>
      <c r="C16" s="124"/>
      <c r="D16" s="124"/>
      <c r="E16" s="124"/>
      <c r="F16" s="124"/>
      <c r="G16" s="124"/>
      <c r="H16" s="10" t="s">
        <v>118</v>
      </c>
    </row>
    <row r="17" spans="1:8" ht="45" customHeight="1">
      <c r="A17" s="124" t="s">
        <v>77</v>
      </c>
      <c r="B17" s="124"/>
      <c r="C17" s="124"/>
      <c r="D17" s="124"/>
      <c r="E17" s="124"/>
      <c r="F17" s="124"/>
      <c r="G17" s="124"/>
      <c r="H17" s="10" t="s">
        <v>118</v>
      </c>
    </row>
    <row r="18" spans="1:8" ht="39" customHeight="1">
      <c r="A18" s="110" t="s">
        <v>50</v>
      </c>
      <c r="B18" s="110"/>
      <c r="C18" s="110"/>
      <c r="D18" s="110"/>
      <c r="E18" s="110"/>
      <c r="F18" s="110"/>
      <c r="G18" s="110"/>
      <c r="H18" s="110"/>
    </row>
    <row r="19" spans="1:8" ht="13.5" customHeight="1">
      <c r="A19" s="125"/>
      <c r="B19" s="125"/>
      <c r="C19" s="125"/>
      <c r="D19" s="125"/>
      <c r="E19" s="125"/>
      <c r="F19" s="125"/>
      <c r="G19" s="125"/>
      <c r="H19" s="125"/>
    </row>
    <row r="20" spans="1:8" ht="39" customHeight="1">
      <c r="A20" s="115" t="s">
        <v>51</v>
      </c>
      <c r="B20" s="116"/>
      <c r="C20" s="116"/>
      <c r="D20" s="116"/>
      <c r="E20" s="116"/>
      <c r="F20" s="116"/>
      <c r="G20" s="116"/>
      <c r="H20" s="123"/>
    </row>
    <row r="21" spans="1:9" ht="39" customHeight="1">
      <c r="A21" s="124" t="s">
        <v>52</v>
      </c>
      <c r="B21" s="124"/>
      <c r="C21" s="115" t="s">
        <v>38</v>
      </c>
      <c r="D21" s="116"/>
      <c r="E21" s="11" t="s">
        <v>118</v>
      </c>
      <c r="F21" s="115" t="s">
        <v>42</v>
      </c>
      <c r="G21" s="123"/>
      <c r="H21" s="12" t="s">
        <v>118</v>
      </c>
      <c r="I21" s="35"/>
    </row>
    <row r="22" spans="1:8" ht="240.75" customHeight="1">
      <c r="A22" s="124" t="s">
        <v>53</v>
      </c>
      <c r="B22" s="124"/>
      <c r="C22" s="145"/>
      <c r="D22" s="146"/>
      <c r="E22" s="146"/>
      <c r="F22" s="146"/>
      <c r="G22" s="146"/>
      <c r="H22" s="147"/>
    </row>
    <row r="23" spans="1:8" ht="39" customHeight="1">
      <c r="A23" s="111" t="s">
        <v>9</v>
      </c>
      <c r="B23" s="111"/>
      <c r="C23" s="115" t="s">
        <v>38</v>
      </c>
      <c r="D23" s="116"/>
      <c r="E23" s="276">
        <v>100</v>
      </c>
      <c r="F23" s="115" t="s">
        <v>42</v>
      </c>
      <c r="G23" s="123"/>
      <c r="H23" s="277">
        <v>100</v>
      </c>
    </row>
    <row r="24" spans="1:8" ht="39" customHeight="1">
      <c r="A24" s="111" t="s">
        <v>54</v>
      </c>
      <c r="B24" s="111"/>
      <c r="C24" s="132" t="s">
        <v>78</v>
      </c>
      <c r="D24" s="133"/>
      <c r="E24" s="134"/>
      <c r="F24" s="124" t="s">
        <v>47</v>
      </c>
      <c r="G24" s="124"/>
      <c r="H24" s="8">
        <f>SUM(E23+H23)</f>
        <v>200</v>
      </c>
    </row>
    <row r="25" spans="1:8" ht="24" customHeight="1">
      <c r="A25" s="36"/>
      <c r="B25" s="36"/>
      <c r="C25" s="37"/>
      <c r="D25" s="37"/>
      <c r="E25" s="37"/>
      <c r="F25" s="36"/>
      <c r="G25" s="36"/>
      <c r="H25" s="38"/>
    </row>
    <row r="26" spans="1:8" ht="30.75" customHeight="1">
      <c r="A26" s="135" t="s">
        <v>57</v>
      </c>
      <c r="B26" s="135"/>
      <c r="C26" s="135"/>
      <c r="D26" s="135"/>
      <c r="E26" s="135"/>
      <c r="F26" s="135"/>
      <c r="G26" s="135"/>
      <c r="H26" s="135"/>
    </row>
    <row r="27" spans="1:8" ht="39" customHeight="1">
      <c r="A27" s="111" t="s">
        <v>10</v>
      </c>
      <c r="B27" s="111"/>
      <c r="C27" s="119" t="s">
        <v>79</v>
      </c>
      <c r="D27" s="119"/>
      <c r="E27" s="131" t="s">
        <v>80</v>
      </c>
      <c r="F27" s="131"/>
      <c r="G27" s="119"/>
      <c r="H27" s="119"/>
    </row>
    <row r="28" spans="1:8" ht="39" customHeight="1">
      <c r="A28" s="111" t="s">
        <v>11</v>
      </c>
      <c r="B28" s="111"/>
      <c r="C28" s="105" t="s">
        <v>81</v>
      </c>
      <c r="D28" s="106"/>
      <c r="E28" s="106"/>
      <c r="F28" s="106"/>
      <c r="G28" s="106"/>
      <c r="H28" s="102"/>
    </row>
    <row r="29" spans="1:8" ht="39" customHeight="1">
      <c r="A29" s="111" t="s">
        <v>12</v>
      </c>
      <c r="B29" s="111"/>
      <c r="C29" s="101">
        <v>39767</v>
      </c>
      <c r="D29" s="117"/>
      <c r="E29" s="117"/>
      <c r="F29" s="117"/>
      <c r="G29" s="117"/>
      <c r="H29" s="118"/>
    </row>
    <row r="30" spans="1:8" ht="39" customHeight="1">
      <c r="A30" s="111" t="s">
        <v>13</v>
      </c>
      <c r="B30" s="111"/>
      <c r="C30" s="153" t="s">
        <v>82</v>
      </c>
      <c r="D30" s="154"/>
      <c r="E30" s="154"/>
      <c r="F30" s="154"/>
      <c r="G30" s="154"/>
      <c r="H30" s="155"/>
    </row>
    <row r="31" spans="1:8" ht="39" customHeight="1">
      <c r="A31" s="111" t="s">
        <v>1</v>
      </c>
      <c r="B31" s="111"/>
      <c r="C31" s="109" t="s">
        <v>83</v>
      </c>
      <c r="D31" s="103"/>
      <c r="E31" s="109" t="s">
        <v>84</v>
      </c>
      <c r="F31" s="128"/>
      <c r="G31" s="109" t="s">
        <v>84</v>
      </c>
      <c r="H31" s="128"/>
    </row>
    <row r="32" spans="1:8" ht="39" customHeight="1">
      <c r="A32" s="111" t="s">
        <v>85</v>
      </c>
      <c r="B32" s="111"/>
      <c r="C32" s="129" t="s">
        <v>121</v>
      </c>
      <c r="D32" s="130"/>
      <c r="E32" s="104" t="s">
        <v>86</v>
      </c>
      <c r="F32" s="104"/>
      <c r="G32" s="104" t="s">
        <v>86</v>
      </c>
      <c r="H32" s="104"/>
    </row>
    <row r="33" spans="1:8" ht="39" customHeight="1">
      <c r="A33" s="111" t="s">
        <v>0</v>
      </c>
      <c r="B33" s="111"/>
      <c r="C33" s="119" t="s">
        <v>87</v>
      </c>
      <c r="D33" s="119"/>
      <c r="E33" s="119"/>
      <c r="F33" s="4" t="s">
        <v>14</v>
      </c>
      <c r="G33" s="120" t="s">
        <v>193</v>
      </c>
      <c r="H33" s="120"/>
    </row>
    <row r="34" spans="1:8" ht="24" customHeight="1">
      <c r="A34" s="36"/>
      <c r="B34" s="36"/>
      <c r="C34" s="37"/>
      <c r="D34" s="37"/>
      <c r="E34" s="37"/>
      <c r="F34" s="36"/>
      <c r="G34" s="36"/>
      <c r="H34" s="38"/>
    </row>
    <row r="35" spans="1:8" s="39" customFormat="1" ht="30.75" customHeight="1">
      <c r="A35" s="161" t="s">
        <v>138</v>
      </c>
      <c r="B35" s="161"/>
      <c r="C35" s="161"/>
      <c r="D35" s="161"/>
      <c r="E35" s="161"/>
      <c r="F35" s="161"/>
      <c r="G35" s="161"/>
      <c r="H35" s="161"/>
    </row>
    <row r="36" spans="1:8" ht="39" customHeight="1">
      <c r="A36" s="115" t="s">
        <v>2</v>
      </c>
      <c r="B36" s="116"/>
      <c r="C36" s="116"/>
      <c r="D36" s="116"/>
      <c r="E36" s="115" t="s">
        <v>3</v>
      </c>
      <c r="F36" s="116"/>
      <c r="G36" s="116"/>
      <c r="H36" s="116"/>
    </row>
    <row r="37" spans="1:8" ht="39" customHeight="1">
      <c r="A37" s="124" t="s">
        <v>7</v>
      </c>
      <c r="B37" s="124"/>
      <c r="C37" s="115" t="s">
        <v>35</v>
      </c>
      <c r="D37" s="116"/>
      <c r="E37" s="148" t="s">
        <v>34</v>
      </c>
      <c r="F37" s="148"/>
      <c r="G37" s="115" t="s">
        <v>35</v>
      </c>
      <c r="H37" s="123"/>
    </row>
    <row r="38" spans="1:8" ht="39" customHeight="1">
      <c r="A38" s="127" t="s">
        <v>148</v>
      </c>
      <c r="B38" s="127"/>
      <c r="C38" s="107" t="s">
        <v>153</v>
      </c>
      <c r="D38" s="108"/>
      <c r="E38" s="127" t="s">
        <v>158</v>
      </c>
      <c r="F38" s="127"/>
      <c r="G38" s="107" t="s">
        <v>163</v>
      </c>
      <c r="H38" s="126"/>
    </row>
    <row r="39" spans="1:8" ht="39" customHeight="1">
      <c r="A39" s="127" t="s">
        <v>149</v>
      </c>
      <c r="B39" s="127"/>
      <c r="C39" s="107" t="s">
        <v>154</v>
      </c>
      <c r="D39" s="108"/>
      <c r="E39" s="127" t="s">
        <v>159</v>
      </c>
      <c r="F39" s="127"/>
      <c r="G39" s="107" t="s">
        <v>164</v>
      </c>
      <c r="H39" s="126"/>
    </row>
    <row r="40" spans="1:8" ht="39" customHeight="1">
      <c r="A40" s="127" t="s">
        <v>150</v>
      </c>
      <c r="B40" s="127"/>
      <c r="C40" s="107" t="s">
        <v>155</v>
      </c>
      <c r="D40" s="108"/>
      <c r="E40" s="127" t="s">
        <v>160</v>
      </c>
      <c r="F40" s="127"/>
      <c r="G40" s="107" t="s">
        <v>165</v>
      </c>
      <c r="H40" s="126"/>
    </row>
    <row r="41" spans="1:8" ht="39" customHeight="1">
      <c r="A41" s="127" t="s">
        <v>151</v>
      </c>
      <c r="B41" s="127"/>
      <c r="C41" s="107" t="s">
        <v>156</v>
      </c>
      <c r="D41" s="108"/>
      <c r="E41" s="127" t="s">
        <v>161</v>
      </c>
      <c r="F41" s="127"/>
      <c r="G41" s="107" t="s">
        <v>166</v>
      </c>
      <c r="H41" s="126"/>
    </row>
    <row r="42" spans="1:8" ht="39" customHeight="1">
      <c r="A42" s="127" t="s">
        <v>152</v>
      </c>
      <c r="B42" s="127"/>
      <c r="C42" s="107" t="s">
        <v>157</v>
      </c>
      <c r="D42" s="108"/>
      <c r="E42" s="127" t="s">
        <v>162</v>
      </c>
      <c r="F42" s="127"/>
      <c r="G42" s="107" t="s">
        <v>167</v>
      </c>
      <c r="H42" s="126"/>
    </row>
    <row r="43" spans="1:8" ht="24" customHeight="1">
      <c r="A43" s="40"/>
      <c r="B43" s="40"/>
      <c r="C43" s="40"/>
      <c r="D43" s="40"/>
      <c r="E43" s="40"/>
      <c r="F43" s="27"/>
      <c r="G43" s="40"/>
      <c r="H43" s="40"/>
    </row>
    <row r="44" spans="1:8" ht="24" customHeight="1">
      <c r="A44" s="135" t="s">
        <v>197</v>
      </c>
      <c r="B44" s="135"/>
      <c r="C44" s="135"/>
      <c r="D44" s="135"/>
      <c r="E44" s="135"/>
      <c r="F44" s="135"/>
      <c r="G44" s="135"/>
      <c r="H44" s="135"/>
    </row>
    <row r="45" spans="1:8" ht="24" customHeight="1">
      <c r="A45" s="135" t="s">
        <v>41</v>
      </c>
      <c r="B45" s="135"/>
      <c r="C45" s="135"/>
      <c r="D45" s="135"/>
      <c r="E45" s="135"/>
      <c r="F45" s="135"/>
      <c r="G45" s="135"/>
      <c r="H45" s="135"/>
    </row>
    <row r="46" spans="1:8" ht="39" customHeight="1">
      <c r="A46" s="115" t="s">
        <v>4</v>
      </c>
      <c r="B46" s="116"/>
      <c r="C46" s="116"/>
      <c r="D46" s="116"/>
      <c r="E46" s="115" t="s">
        <v>5</v>
      </c>
      <c r="F46" s="116"/>
      <c r="G46" s="116"/>
      <c r="H46" s="123"/>
    </row>
    <row r="47" spans="1:8" ht="39" customHeight="1">
      <c r="A47" s="115" t="s">
        <v>7</v>
      </c>
      <c r="B47" s="123"/>
      <c r="C47" s="115" t="s">
        <v>35</v>
      </c>
      <c r="D47" s="116"/>
      <c r="E47" s="115" t="s">
        <v>34</v>
      </c>
      <c r="F47" s="123"/>
      <c r="G47" s="115" t="s">
        <v>35</v>
      </c>
      <c r="H47" s="123"/>
    </row>
    <row r="48" spans="1:8" s="41" customFormat="1" ht="39" customHeight="1">
      <c r="A48" s="127" t="s">
        <v>168</v>
      </c>
      <c r="B48" s="127"/>
      <c r="C48" s="107" t="s">
        <v>171</v>
      </c>
      <c r="D48" s="108"/>
      <c r="E48" s="127" t="s">
        <v>174</v>
      </c>
      <c r="F48" s="127"/>
      <c r="G48" s="107" t="s">
        <v>177</v>
      </c>
      <c r="H48" s="126"/>
    </row>
    <row r="49" spans="1:8" s="41" customFormat="1" ht="39" customHeight="1">
      <c r="A49" s="127" t="s">
        <v>169</v>
      </c>
      <c r="B49" s="127"/>
      <c r="C49" s="107" t="s">
        <v>172</v>
      </c>
      <c r="D49" s="108"/>
      <c r="E49" s="127" t="s">
        <v>175</v>
      </c>
      <c r="F49" s="127"/>
      <c r="G49" s="107" t="s">
        <v>178</v>
      </c>
      <c r="H49" s="126"/>
    </row>
    <row r="50" spans="1:8" s="41" customFormat="1" ht="39" customHeight="1">
      <c r="A50" s="127" t="s">
        <v>170</v>
      </c>
      <c r="B50" s="127"/>
      <c r="C50" s="107" t="s">
        <v>173</v>
      </c>
      <c r="D50" s="108"/>
      <c r="E50" s="127" t="s">
        <v>176</v>
      </c>
      <c r="F50" s="127"/>
      <c r="G50" s="107" t="s">
        <v>179</v>
      </c>
      <c r="H50" s="126"/>
    </row>
    <row r="51" spans="1:8" ht="24" customHeight="1">
      <c r="A51" s="42"/>
      <c r="B51" s="42"/>
      <c r="C51" s="42"/>
      <c r="D51" s="42"/>
      <c r="E51" s="42"/>
      <c r="F51" s="42"/>
      <c r="G51" s="42"/>
      <c r="H51" s="42"/>
    </row>
    <row r="52" spans="1:8" s="39" customFormat="1" ht="24" customHeight="1">
      <c r="A52" s="135" t="s">
        <v>88</v>
      </c>
      <c r="B52" s="135"/>
      <c r="C52" s="135"/>
      <c r="D52" s="135"/>
      <c r="E52" s="135"/>
      <c r="F52" s="135"/>
      <c r="G52" s="135"/>
      <c r="H52" s="135"/>
    </row>
    <row r="53" spans="1:8" s="39" customFormat="1" ht="48.75" customHeight="1">
      <c r="A53" s="135" t="s">
        <v>6</v>
      </c>
      <c r="B53" s="135"/>
      <c r="C53" s="135"/>
      <c r="D53" s="135"/>
      <c r="E53" s="135"/>
      <c r="F53" s="135"/>
      <c r="G53" s="135"/>
      <c r="H53" s="135"/>
    </row>
    <row r="54" spans="1:8" ht="39" customHeight="1">
      <c r="A54" s="115" t="s">
        <v>2</v>
      </c>
      <c r="B54" s="116"/>
      <c r="C54" s="116"/>
      <c r="D54" s="116"/>
      <c r="E54" s="115" t="s">
        <v>3</v>
      </c>
      <c r="F54" s="116"/>
      <c r="G54" s="116"/>
      <c r="H54" s="123"/>
    </row>
    <row r="55" spans="1:8" ht="39" customHeight="1">
      <c r="A55" s="115" t="s">
        <v>7</v>
      </c>
      <c r="B55" s="123"/>
      <c r="C55" s="115" t="s">
        <v>35</v>
      </c>
      <c r="D55" s="116"/>
      <c r="E55" s="115" t="s">
        <v>34</v>
      </c>
      <c r="F55" s="123"/>
      <c r="G55" s="115" t="s">
        <v>35</v>
      </c>
      <c r="H55" s="123"/>
    </row>
    <row r="56" spans="1:8" ht="39" customHeight="1">
      <c r="A56" s="127" t="s">
        <v>180</v>
      </c>
      <c r="B56" s="127"/>
      <c r="C56" s="107" t="s">
        <v>183</v>
      </c>
      <c r="D56" s="108"/>
      <c r="E56" s="127" t="s">
        <v>186</v>
      </c>
      <c r="F56" s="127"/>
      <c r="G56" s="107" t="s">
        <v>189</v>
      </c>
      <c r="H56" s="126"/>
    </row>
    <row r="57" spans="1:8" ht="39" customHeight="1">
      <c r="A57" s="127" t="s">
        <v>181</v>
      </c>
      <c r="B57" s="127"/>
      <c r="C57" s="107" t="s">
        <v>184</v>
      </c>
      <c r="D57" s="108"/>
      <c r="E57" s="127" t="s">
        <v>187</v>
      </c>
      <c r="F57" s="127"/>
      <c r="G57" s="107" t="s">
        <v>190</v>
      </c>
      <c r="H57" s="126"/>
    </row>
    <row r="58" spans="1:8" ht="39" customHeight="1">
      <c r="A58" s="127" t="s">
        <v>182</v>
      </c>
      <c r="B58" s="127"/>
      <c r="C58" s="107" t="s">
        <v>185</v>
      </c>
      <c r="D58" s="108"/>
      <c r="E58" s="127" t="s">
        <v>188</v>
      </c>
      <c r="F58" s="127"/>
      <c r="G58" s="107" t="s">
        <v>191</v>
      </c>
      <c r="H58" s="126"/>
    </row>
    <row r="59" spans="1:8" ht="24" customHeight="1">
      <c r="A59" s="45"/>
      <c r="B59" s="45"/>
      <c r="C59" s="45"/>
      <c r="D59" s="45"/>
      <c r="E59" s="45"/>
      <c r="F59" s="45"/>
      <c r="G59" s="45"/>
      <c r="H59" s="45"/>
    </row>
    <row r="60" spans="1:8" ht="18.75">
      <c r="A60" s="110" t="s">
        <v>141</v>
      </c>
      <c r="B60" s="110"/>
      <c r="C60" s="110"/>
      <c r="D60" s="110"/>
      <c r="E60" s="110"/>
      <c r="F60" s="110"/>
      <c r="G60" s="110"/>
      <c r="H60" s="110"/>
    </row>
    <row r="61" spans="1:8" ht="18.75">
      <c r="A61" s="110" t="s">
        <v>61</v>
      </c>
      <c r="B61" s="110"/>
      <c r="C61" s="110"/>
      <c r="D61" s="110"/>
      <c r="E61" s="110"/>
      <c r="F61" s="110"/>
      <c r="G61" s="110"/>
      <c r="H61" s="110"/>
    </row>
    <row r="62" spans="1:8" ht="18.75">
      <c r="A62" s="110" t="s">
        <v>8</v>
      </c>
      <c r="B62" s="110"/>
      <c r="C62" s="110"/>
      <c r="D62" s="110"/>
      <c r="E62" s="110"/>
      <c r="F62" s="110"/>
      <c r="G62" s="110"/>
      <c r="H62" s="110"/>
    </row>
    <row r="63" spans="1:8" ht="39" customHeight="1">
      <c r="A63" s="110" t="s">
        <v>142</v>
      </c>
      <c r="B63" s="110"/>
      <c r="C63" s="110"/>
      <c r="D63" s="110"/>
      <c r="E63" s="110"/>
      <c r="F63" s="110"/>
      <c r="G63" s="110"/>
      <c r="H63" s="110"/>
    </row>
    <row r="64" spans="1:8" ht="24" customHeight="1">
      <c r="A64" s="43"/>
      <c r="B64" s="43"/>
      <c r="C64" s="44"/>
      <c r="D64" s="44"/>
      <c r="E64" s="43"/>
      <c r="F64" s="43"/>
      <c r="G64" s="43"/>
      <c r="H64" s="43"/>
    </row>
    <row r="65" spans="1:8" ht="24" customHeight="1">
      <c r="A65" s="112" t="s">
        <v>58</v>
      </c>
      <c r="B65" s="113"/>
      <c r="C65" s="113"/>
      <c r="D65" s="113"/>
      <c r="E65" s="113"/>
      <c r="F65" s="113"/>
      <c r="G65" s="113"/>
      <c r="H65" s="114"/>
    </row>
    <row r="66" spans="1:8" s="41" customFormat="1" ht="18.75">
      <c r="A66" s="139" t="s">
        <v>140</v>
      </c>
      <c r="B66" s="110"/>
      <c r="C66" s="110"/>
      <c r="D66" s="110"/>
      <c r="E66" s="110"/>
      <c r="F66" s="110"/>
      <c r="G66" s="110"/>
      <c r="H66" s="140"/>
    </row>
    <row r="67" spans="1:8" s="41" customFormat="1" ht="18.75">
      <c r="A67" s="139" t="s">
        <v>146</v>
      </c>
      <c r="B67" s="110"/>
      <c r="C67" s="110"/>
      <c r="D67" s="110"/>
      <c r="E67" s="110"/>
      <c r="F67" s="110"/>
      <c r="G67" s="110"/>
      <c r="H67" s="140"/>
    </row>
    <row r="68" spans="1:8" ht="13.5" customHeight="1">
      <c r="A68" s="99"/>
      <c r="B68" s="40"/>
      <c r="C68" s="40"/>
      <c r="D68" s="40"/>
      <c r="E68" s="40"/>
      <c r="F68" s="40"/>
      <c r="G68" s="40"/>
      <c r="H68" s="100"/>
    </row>
    <row r="69" spans="1:8" s="39" customFormat="1" ht="30.75" customHeight="1">
      <c r="A69" s="159" t="s">
        <v>147</v>
      </c>
      <c r="B69" s="159"/>
      <c r="C69" s="159"/>
      <c r="D69" s="159" t="s">
        <v>39</v>
      </c>
      <c r="E69" s="159"/>
      <c r="F69" s="159"/>
      <c r="G69" s="159"/>
      <c r="H69" s="159"/>
    </row>
    <row r="70" spans="1:8" s="39" customFormat="1" ht="111" customHeight="1">
      <c r="A70" s="160">
        <v>39845</v>
      </c>
      <c r="B70" s="160"/>
      <c r="C70" s="160"/>
      <c r="D70" s="141" t="s">
        <v>34</v>
      </c>
      <c r="E70" s="141"/>
      <c r="F70" s="141"/>
      <c r="G70" s="141"/>
      <c r="H70" s="141"/>
    </row>
    <row r="71" spans="1:8" ht="24" customHeight="1" thickBot="1">
      <c r="A71" s="45"/>
      <c r="B71" s="45"/>
      <c r="C71" s="45"/>
      <c r="D71" s="45"/>
      <c r="E71" s="45"/>
      <c r="F71" s="45"/>
      <c r="G71" s="45"/>
      <c r="H71" s="45"/>
    </row>
    <row r="72" spans="1:8" s="46" customFormat="1" ht="30.75" customHeight="1" thickTop="1">
      <c r="A72" s="156" t="s">
        <v>192</v>
      </c>
      <c r="B72" s="157"/>
      <c r="C72" s="157"/>
      <c r="D72" s="157"/>
      <c r="E72" s="157"/>
      <c r="F72" s="157"/>
      <c r="G72" s="157"/>
      <c r="H72" s="158"/>
    </row>
    <row r="73" spans="1:8" s="46" customFormat="1" ht="39" customHeight="1">
      <c r="A73" s="203" t="s">
        <v>59</v>
      </c>
      <c r="B73" s="122"/>
      <c r="C73" s="122"/>
      <c r="D73" s="122"/>
      <c r="E73" s="122"/>
      <c r="F73" s="122"/>
      <c r="G73" s="122"/>
      <c r="H73" s="275"/>
    </row>
    <row r="74" spans="1:8" s="46" customFormat="1" ht="39" customHeight="1">
      <c r="A74" s="203" t="s">
        <v>196</v>
      </c>
      <c r="B74" s="122"/>
      <c r="C74" s="221"/>
      <c r="D74" s="221"/>
      <c r="E74" s="221"/>
      <c r="F74" s="221"/>
      <c r="G74" s="221"/>
      <c r="H74" s="222"/>
    </row>
    <row r="75" spans="1:8" s="47" customFormat="1" ht="13.5" customHeight="1">
      <c r="A75" s="166"/>
      <c r="B75" s="167"/>
      <c r="C75" s="167"/>
      <c r="D75" s="167"/>
      <c r="E75" s="167"/>
      <c r="F75" s="167"/>
      <c r="G75" s="167"/>
      <c r="H75" s="168"/>
    </row>
    <row r="76" spans="1:8" s="48" customFormat="1" ht="30.75" customHeight="1">
      <c r="A76" s="171" t="s">
        <v>112</v>
      </c>
      <c r="B76" s="162"/>
      <c r="C76" s="162"/>
      <c r="D76" s="162"/>
      <c r="E76" s="162" t="s">
        <v>194</v>
      </c>
      <c r="F76" s="162"/>
      <c r="G76" s="162"/>
      <c r="H76" s="163"/>
    </row>
    <row r="77" spans="1:8" s="49" customFormat="1" ht="111" customHeight="1" thickBot="1">
      <c r="A77" s="172"/>
      <c r="B77" s="164"/>
      <c r="C77" s="164"/>
      <c r="D77" s="164"/>
      <c r="E77" s="164"/>
      <c r="F77" s="164"/>
      <c r="G77" s="164"/>
      <c r="H77" s="165"/>
    </row>
    <row r="78" ht="24" customHeight="1" thickTop="1"/>
  </sheetData>
  <sheetProtection password="866C" sheet="1" formatRows="0"/>
  <mergeCells count="135">
    <mergeCell ref="E76:H76"/>
    <mergeCell ref="E77:H77"/>
    <mergeCell ref="A75:H75"/>
    <mergeCell ref="A73:G73"/>
    <mergeCell ref="A74:B74"/>
    <mergeCell ref="C74:H74"/>
    <mergeCell ref="A76:D76"/>
    <mergeCell ref="A77:D77"/>
    <mergeCell ref="A4:H4"/>
    <mergeCell ref="A12:H12"/>
    <mergeCell ref="C30:H30"/>
    <mergeCell ref="A72:H72"/>
    <mergeCell ref="A69:C69"/>
    <mergeCell ref="A70:C70"/>
    <mergeCell ref="D69:H69"/>
    <mergeCell ref="A24:B24"/>
    <mergeCell ref="A38:B38"/>
    <mergeCell ref="A35:H35"/>
    <mergeCell ref="C22:H22"/>
    <mergeCell ref="A37:B37"/>
    <mergeCell ref="E37:F37"/>
    <mergeCell ref="G37:H37"/>
    <mergeCell ref="C37:D37"/>
    <mergeCell ref="A27:B27"/>
    <mergeCell ref="C23:D23"/>
    <mergeCell ref="A23:B23"/>
    <mergeCell ref="G32:H32"/>
    <mergeCell ref="F24:G24"/>
    <mergeCell ref="A66:H66"/>
    <mergeCell ref="A67:H67"/>
    <mergeCell ref="D70:H70"/>
    <mergeCell ref="B8:H8"/>
    <mergeCell ref="A10:H10"/>
    <mergeCell ref="A32:B32"/>
    <mergeCell ref="A33:B33"/>
    <mergeCell ref="A47:B47"/>
    <mergeCell ref="A48:B48"/>
    <mergeCell ref="E40:F40"/>
    <mergeCell ref="G57:H57"/>
    <mergeCell ref="A58:B58"/>
    <mergeCell ref="C58:D58"/>
    <mergeCell ref="E58:F58"/>
    <mergeCell ref="G58:H58"/>
    <mergeCell ref="A57:B57"/>
    <mergeCell ref="C57:D57"/>
    <mergeCell ref="E57:F57"/>
    <mergeCell ref="A56:B56"/>
    <mergeCell ref="A31:B31"/>
    <mergeCell ref="C56:D56"/>
    <mergeCell ref="E56:F56"/>
    <mergeCell ref="E50:F50"/>
    <mergeCell ref="G56:H56"/>
    <mergeCell ref="A52:H52"/>
    <mergeCell ref="A53:H53"/>
    <mergeCell ref="C42:D42"/>
    <mergeCell ref="A50:B50"/>
    <mergeCell ref="A55:B55"/>
    <mergeCell ref="C55:D55"/>
    <mergeCell ref="A44:H44"/>
    <mergeCell ref="A45:H45"/>
    <mergeCell ref="E55:F55"/>
    <mergeCell ref="G38:H38"/>
    <mergeCell ref="A40:B40"/>
    <mergeCell ref="C39:D39"/>
    <mergeCell ref="A39:B39"/>
    <mergeCell ref="G39:H39"/>
    <mergeCell ref="G40:H40"/>
    <mergeCell ref="A3:D3"/>
    <mergeCell ref="A1:H1"/>
    <mergeCell ref="A2:H2"/>
    <mergeCell ref="G42:H42"/>
    <mergeCell ref="A41:B41"/>
    <mergeCell ref="E41:F41"/>
    <mergeCell ref="E36:H36"/>
    <mergeCell ref="C40:D40"/>
    <mergeCell ref="C41:D41"/>
    <mergeCell ref="A36:D36"/>
    <mergeCell ref="G55:H55"/>
    <mergeCell ref="A54:D54"/>
    <mergeCell ref="E54:H54"/>
    <mergeCell ref="E46:H46"/>
    <mergeCell ref="A49:B49"/>
    <mergeCell ref="G49:H49"/>
    <mergeCell ref="G50:H50"/>
    <mergeCell ref="E47:F47"/>
    <mergeCell ref="E48:F48"/>
    <mergeCell ref="E49:F49"/>
    <mergeCell ref="G47:H47"/>
    <mergeCell ref="C32:D32"/>
    <mergeCell ref="F23:G23"/>
    <mergeCell ref="A29:B29"/>
    <mergeCell ref="A28:B28"/>
    <mergeCell ref="E27:F27"/>
    <mergeCell ref="G27:H27"/>
    <mergeCell ref="C27:D27"/>
    <mergeCell ref="C24:E24"/>
    <mergeCell ref="A26:H26"/>
    <mergeCell ref="G48:H48"/>
    <mergeCell ref="A42:B42"/>
    <mergeCell ref="E42:F42"/>
    <mergeCell ref="A30:B30"/>
    <mergeCell ref="E38:F38"/>
    <mergeCell ref="C38:D38"/>
    <mergeCell ref="G31:H31"/>
    <mergeCell ref="E39:F39"/>
    <mergeCell ref="G41:H41"/>
    <mergeCell ref="E31:F31"/>
    <mergeCell ref="A13:H13"/>
    <mergeCell ref="A14:G14"/>
    <mergeCell ref="A15:G15"/>
    <mergeCell ref="F21:G21"/>
    <mergeCell ref="A20:H20"/>
    <mergeCell ref="C21:D21"/>
    <mergeCell ref="A21:B21"/>
    <mergeCell ref="A16:G16"/>
    <mergeCell ref="A17:G17"/>
    <mergeCell ref="A19:H19"/>
    <mergeCell ref="C28:H28"/>
    <mergeCell ref="C29:H29"/>
    <mergeCell ref="C33:E33"/>
    <mergeCell ref="G33:H33"/>
    <mergeCell ref="A22:B22"/>
    <mergeCell ref="A65:H65"/>
    <mergeCell ref="A18:H18"/>
    <mergeCell ref="A46:D46"/>
    <mergeCell ref="C47:D47"/>
    <mergeCell ref="C48:D48"/>
    <mergeCell ref="C49:D49"/>
    <mergeCell ref="C50:D50"/>
    <mergeCell ref="C31:D31"/>
    <mergeCell ref="E32:F32"/>
    <mergeCell ref="A60:H60"/>
    <mergeCell ref="A61:H61"/>
    <mergeCell ref="A62:H62"/>
    <mergeCell ref="A63:H63"/>
  </mergeCells>
  <printOptions horizontalCentered="1"/>
  <pageMargins left="0.5511811023622047" right="0.5511811023622047" top="0.5905511811023623" bottom="0.5905511811023623" header="0" footer="0.1968503937007874"/>
  <pageSetup fitToHeight="2" horizontalDpi="300" verticalDpi="300" orientation="portrait" paperSize="9" scale="52" r:id="rId2"/>
  <headerFooter alignWithMargins="0">
    <oddFooter>&amp;L&amp;"Tahoma,Κανονικά"&amp;12Έντυπο: Δ3.01.Δα0.17 | Έκδοση: 01 | Ημερ. ισχύος: 01.03.2009&amp;R&amp;"Tahoma,Κανονικά"&amp;12&amp;P από &amp;N</oddFooter>
  </headerFooter>
  <drawing r:id="rId1"/>
</worksheet>
</file>

<file path=xl/worksheets/sheet2.xml><?xml version="1.0" encoding="utf-8"?>
<worksheet xmlns="http://schemas.openxmlformats.org/spreadsheetml/2006/main" xmlns:r="http://schemas.openxmlformats.org/officeDocument/2006/relationships">
  <dimension ref="A1:GT40"/>
  <sheetViews>
    <sheetView showZeros="0" zoomScale="65" zoomScaleNormal="65" zoomScaleSheetLayoutView="65" workbookViewId="0" topLeftCell="A1">
      <selection activeCell="D6" sqref="D6"/>
    </sheetView>
  </sheetViews>
  <sheetFormatPr defaultColWidth="9.140625" defaultRowHeight="18" customHeight="1"/>
  <cols>
    <col min="1" max="1" width="6.7109375" style="13" customWidth="1"/>
    <col min="2" max="2" width="20.28125" style="13" customWidth="1"/>
    <col min="3" max="3" width="27.8515625" style="13" customWidth="1"/>
    <col min="4" max="4" width="48.7109375" style="13" customWidth="1"/>
    <col min="5" max="5" width="20.140625" style="13" customWidth="1"/>
    <col min="6" max="6" width="26.57421875" style="13" customWidth="1"/>
    <col min="7" max="16384" width="9.140625" style="13" customWidth="1"/>
  </cols>
  <sheetData>
    <row r="1" spans="1:6" s="28" customFormat="1" ht="18">
      <c r="A1" s="137" t="s">
        <v>43</v>
      </c>
      <c r="B1" s="137"/>
      <c r="C1" s="137"/>
      <c r="D1" s="137"/>
      <c r="E1" s="137"/>
      <c r="F1" s="137"/>
    </row>
    <row r="2" spans="1:6" s="28" customFormat="1" ht="18.75" thickBot="1">
      <c r="A2" s="138" t="s">
        <v>44</v>
      </c>
      <c r="B2" s="138"/>
      <c r="C2" s="138"/>
      <c r="D2" s="138"/>
      <c r="E2" s="138"/>
      <c r="F2" s="138"/>
    </row>
    <row r="3" spans="1:6" s="28" customFormat="1" ht="24" customHeight="1" thickTop="1">
      <c r="A3" s="136"/>
      <c r="B3" s="136"/>
      <c r="C3" s="136"/>
      <c r="D3" s="136"/>
      <c r="E3" s="1"/>
      <c r="F3" s="3"/>
    </row>
    <row r="4" spans="1:6" ht="39" customHeight="1">
      <c r="A4" s="179" t="s">
        <v>15</v>
      </c>
      <c r="B4" s="180"/>
      <c r="C4" s="180"/>
      <c r="D4" s="180"/>
      <c r="E4" s="180"/>
      <c r="F4" s="181"/>
    </row>
    <row r="5" spans="1:6" ht="24" customHeight="1">
      <c r="A5" s="75"/>
      <c r="B5" s="75"/>
      <c r="C5" s="75"/>
      <c r="D5" s="75"/>
      <c r="E5" s="75"/>
      <c r="F5" s="75"/>
    </row>
    <row r="6" spans="1:6" ht="30.75" customHeight="1">
      <c r="A6" s="270" t="s">
        <v>122</v>
      </c>
      <c r="B6" s="270"/>
      <c r="C6" s="5">
        <f>Δα017!B6</f>
        <v>1000</v>
      </c>
      <c r="D6" s="76"/>
      <c r="E6" s="76"/>
      <c r="F6" s="50"/>
    </row>
    <row r="7" spans="1:6" ht="13.5" customHeight="1">
      <c r="A7" s="77"/>
      <c r="B7" s="78"/>
      <c r="C7" s="50"/>
      <c r="D7" s="50"/>
      <c r="E7" s="50"/>
      <c r="F7" s="50"/>
    </row>
    <row r="8" spans="1:6" ht="39" customHeight="1">
      <c r="A8" s="173" t="s">
        <v>123</v>
      </c>
      <c r="B8" s="173"/>
      <c r="C8" s="174" t="str">
        <f>Δα017!B8</f>
        <v>Τίτλος έργου</v>
      </c>
      <c r="D8" s="175"/>
      <c r="E8" s="175"/>
      <c r="F8" s="176"/>
    </row>
    <row r="9" spans="2:6" ht="24" customHeight="1">
      <c r="B9" s="14"/>
      <c r="C9" s="15"/>
      <c r="D9" s="15"/>
      <c r="E9" s="15"/>
      <c r="F9" s="15"/>
    </row>
    <row r="10" spans="1:6" s="14" customFormat="1" ht="130.5" customHeight="1">
      <c r="A10" s="183"/>
      <c r="B10" s="183"/>
      <c r="C10" s="183"/>
      <c r="D10" s="183"/>
      <c r="E10" s="183"/>
      <c r="F10" s="183"/>
    </row>
    <row r="11" spans="1:6" s="14" customFormat="1" ht="24" customHeight="1">
      <c r="A11" s="185"/>
      <c r="B11" s="185"/>
      <c r="C11" s="185"/>
      <c r="D11" s="185"/>
      <c r="E11" s="185"/>
      <c r="F11" s="185"/>
    </row>
    <row r="12" spans="1:6" ht="54.75" customHeight="1">
      <c r="A12" s="184" t="s">
        <v>195</v>
      </c>
      <c r="B12" s="184"/>
      <c r="C12" s="184"/>
      <c r="D12" s="184"/>
      <c r="E12" s="184"/>
      <c r="F12" s="184"/>
    </row>
    <row r="13" spans="1:6" ht="39" customHeight="1">
      <c r="A13" s="6" t="s">
        <v>28</v>
      </c>
      <c r="B13" s="162" t="s">
        <v>29</v>
      </c>
      <c r="C13" s="162"/>
      <c r="D13" s="6" t="s">
        <v>30</v>
      </c>
      <c r="E13" s="6" t="s">
        <v>45</v>
      </c>
      <c r="F13" s="6" t="s">
        <v>46</v>
      </c>
    </row>
    <row r="14" spans="1:6" s="52" customFormat="1" ht="39" customHeight="1">
      <c r="A14" s="19">
        <v>1</v>
      </c>
      <c r="B14" s="178" t="s">
        <v>89</v>
      </c>
      <c r="C14" s="178"/>
      <c r="D14" s="17" t="s">
        <v>94</v>
      </c>
      <c r="E14" s="18" t="s">
        <v>99</v>
      </c>
      <c r="F14" s="17" t="s">
        <v>104</v>
      </c>
    </row>
    <row r="15" spans="1:6" s="52" customFormat="1" ht="39" customHeight="1">
      <c r="A15" s="19">
        <v>2</v>
      </c>
      <c r="B15" s="178" t="s">
        <v>90</v>
      </c>
      <c r="C15" s="178"/>
      <c r="D15" s="17" t="s">
        <v>95</v>
      </c>
      <c r="E15" s="18" t="s">
        <v>100</v>
      </c>
      <c r="F15" s="17" t="s">
        <v>104</v>
      </c>
    </row>
    <row r="16" spans="1:6" s="52" customFormat="1" ht="39" customHeight="1">
      <c r="A16" s="19">
        <v>3</v>
      </c>
      <c r="B16" s="178" t="s">
        <v>91</v>
      </c>
      <c r="C16" s="178"/>
      <c r="D16" s="17" t="s">
        <v>96</v>
      </c>
      <c r="E16" s="18" t="s">
        <v>101</v>
      </c>
      <c r="F16" s="17" t="s">
        <v>104</v>
      </c>
    </row>
    <row r="17" spans="1:6" s="52" customFormat="1" ht="39" customHeight="1">
      <c r="A17" s="19">
        <v>4</v>
      </c>
      <c r="B17" s="178" t="s">
        <v>92</v>
      </c>
      <c r="C17" s="178"/>
      <c r="D17" s="17" t="s">
        <v>97</v>
      </c>
      <c r="E17" s="18" t="s">
        <v>102</v>
      </c>
      <c r="F17" s="17" t="s">
        <v>104</v>
      </c>
    </row>
    <row r="18" spans="1:6" s="52" customFormat="1" ht="39" customHeight="1">
      <c r="A18" s="19">
        <v>5</v>
      </c>
      <c r="B18" s="178" t="s">
        <v>93</v>
      </c>
      <c r="C18" s="178"/>
      <c r="D18" s="17" t="s">
        <v>98</v>
      </c>
      <c r="E18" s="18" t="s">
        <v>103</v>
      </c>
      <c r="F18" s="17" t="s">
        <v>104</v>
      </c>
    </row>
    <row r="19" spans="1:6" ht="54.75" customHeight="1">
      <c r="A19" s="187" t="s">
        <v>139</v>
      </c>
      <c r="B19" s="188"/>
      <c r="C19" s="188"/>
      <c r="D19" s="188"/>
      <c r="E19" s="188"/>
      <c r="F19" s="189"/>
    </row>
    <row r="20" spans="1:6" ht="30.75" customHeight="1">
      <c r="A20" s="182" t="s">
        <v>31</v>
      </c>
      <c r="B20" s="182"/>
      <c r="C20" s="182"/>
      <c r="D20" s="182"/>
      <c r="E20" s="182"/>
      <c r="F20" s="182"/>
    </row>
    <row r="21" spans="1:6" ht="54.75" customHeight="1">
      <c r="A21" s="192" t="s">
        <v>105</v>
      </c>
      <c r="B21" s="192"/>
      <c r="C21" s="192"/>
      <c r="D21" s="192"/>
      <c r="E21" s="192"/>
      <c r="F21" s="192"/>
    </row>
    <row r="22" spans="1:6" s="52" customFormat="1" ht="39" customHeight="1">
      <c r="A22" s="6" t="s">
        <v>28</v>
      </c>
      <c r="B22" s="162" t="s">
        <v>29</v>
      </c>
      <c r="C22" s="162"/>
      <c r="D22" s="162" t="s">
        <v>32</v>
      </c>
      <c r="E22" s="162"/>
      <c r="F22" s="162"/>
    </row>
    <row r="23" spans="1:6" s="52" customFormat="1" ht="39" customHeight="1">
      <c r="A23" s="19">
        <v>1</v>
      </c>
      <c r="B23" s="178" t="s">
        <v>89</v>
      </c>
      <c r="C23" s="178"/>
      <c r="D23" s="178" t="s">
        <v>106</v>
      </c>
      <c r="E23" s="178"/>
      <c r="F23" s="178"/>
    </row>
    <row r="24" spans="1:6" s="52" customFormat="1" ht="39" customHeight="1">
      <c r="A24" s="19">
        <v>2</v>
      </c>
      <c r="B24" s="178" t="s">
        <v>90</v>
      </c>
      <c r="C24" s="178"/>
      <c r="D24" s="178" t="s">
        <v>106</v>
      </c>
      <c r="E24" s="178"/>
      <c r="F24" s="178"/>
    </row>
    <row r="25" spans="1:6" s="52" customFormat="1" ht="39" customHeight="1">
      <c r="A25" s="19">
        <v>3</v>
      </c>
      <c r="B25" s="178" t="s">
        <v>91</v>
      </c>
      <c r="C25" s="178"/>
      <c r="D25" s="178" t="s">
        <v>106</v>
      </c>
      <c r="E25" s="178"/>
      <c r="F25" s="178"/>
    </row>
    <row r="26" spans="1:6" ht="54.75" customHeight="1">
      <c r="A26" s="193" t="s">
        <v>139</v>
      </c>
      <c r="B26" s="194"/>
      <c r="C26" s="194"/>
      <c r="D26" s="194"/>
      <c r="E26" s="194"/>
      <c r="F26" s="194"/>
    </row>
    <row r="27" spans="1:6" ht="30.75" customHeight="1">
      <c r="A27" s="177" t="s">
        <v>108</v>
      </c>
      <c r="B27" s="177"/>
      <c r="C27" s="177"/>
      <c r="D27" s="177"/>
      <c r="E27" s="177"/>
      <c r="F27" s="177"/>
    </row>
    <row r="28" spans="1:6" s="52" customFormat="1" ht="39" customHeight="1">
      <c r="A28" s="6" t="s">
        <v>28</v>
      </c>
      <c r="B28" s="162" t="s">
        <v>34</v>
      </c>
      <c r="C28" s="162"/>
      <c r="D28" s="6" t="s">
        <v>35</v>
      </c>
      <c r="E28" s="162" t="s">
        <v>36</v>
      </c>
      <c r="F28" s="162"/>
    </row>
    <row r="29" spans="1:6" s="52" customFormat="1" ht="54.75" customHeight="1">
      <c r="A29" s="20">
        <f>IF(B29&lt;&gt;"",1,0)</f>
        <v>1</v>
      </c>
      <c r="B29" s="190" t="str">
        <f>Δα017!A38</f>
        <v>Ονοματεπώνυμο1</v>
      </c>
      <c r="C29" s="191"/>
      <c r="D29" s="53" t="str">
        <f>Δα017!C38</f>
        <v>Καθηγητής ΠΤΔΕ1</v>
      </c>
      <c r="E29" s="186"/>
      <c r="F29" s="186"/>
    </row>
    <row r="30" spans="1:6" s="52" customFormat="1" ht="54.75" customHeight="1">
      <c r="A30" s="20">
        <f>IF(B30&lt;&gt;"",A29+1,0)</f>
        <v>2</v>
      </c>
      <c r="B30" s="190" t="str">
        <f>Δα017!A39</f>
        <v>Ονοματεπώνυμο2</v>
      </c>
      <c r="C30" s="191"/>
      <c r="D30" s="53" t="str">
        <f>Δα017!C39</f>
        <v>Καθηγητής ΠΤΔΕ2</v>
      </c>
      <c r="E30" s="186"/>
      <c r="F30" s="186"/>
    </row>
    <row r="31" spans="1:6" s="52" customFormat="1" ht="54.75" customHeight="1">
      <c r="A31" s="20">
        <f>IF(B31&lt;&gt;"",A30+1,0)</f>
        <v>3</v>
      </c>
      <c r="B31" s="190" t="str">
        <f>Δα017!A40</f>
        <v>Ονοματεπώνυμο3</v>
      </c>
      <c r="C31" s="191"/>
      <c r="D31" s="53" t="str">
        <f>Δα017!C40</f>
        <v>Καθηγητής ΠΤΔΕ3</v>
      </c>
      <c r="E31" s="186"/>
      <c r="F31" s="186"/>
    </row>
    <row r="32" spans="1:6" s="52" customFormat="1" ht="54.75" customHeight="1">
      <c r="A32" s="20">
        <f>IF(B32&lt;&gt;"",A31+1,0)</f>
        <v>4</v>
      </c>
      <c r="B32" s="190" t="str">
        <f>Δα017!A41</f>
        <v>Ονοματεπώνυμο4</v>
      </c>
      <c r="C32" s="191"/>
      <c r="D32" s="53" t="str">
        <f>Δα017!C41</f>
        <v>Καθηγητής ΠΤΔΕ4</v>
      </c>
      <c r="E32" s="186"/>
      <c r="F32" s="186"/>
    </row>
    <row r="33" spans="1:6" s="52" customFormat="1" ht="54.75" customHeight="1">
      <c r="A33" s="20">
        <f>IF(B33&lt;&gt;"",A32+1,0)</f>
        <v>5</v>
      </c>
      <c r="B33" s="190" t="str">
        <f>Δα017!A42</f>
        <v>Ονοματεπώνυμο5</v>
      </c>
      <c r="C33" s="191"/>
      <c r="D33" s="53" t="str">
        <f>Δα017!C42</f>
        <v>Καθηγητής ΠΤΔΕ5</v>
      </c>
      <c r="E33" s="186"/>
      <c r="F33" s="186"/>
    </row>
    <row r="34" spans="1:6" ht="24" customHeight="1" thickBot="1">
      <c r="A34" s="202"/>
      <c r="B34" s="202"/>
      <c r="C34" s="202"/>
      <c r="D34" s="202"/>
      <c r="E34" s="202"/>
      <c r="F34" s="202"/>
    </row>
    <row r="35" spans="1:202" s="46" customFormat="1" ht="30.75" customHeight="1" thickTop="1">
      <c r="A35" s="156" t="s">
        <v>192</v>
      </c>
      <c r="B35" s="157"/>
      <c r="C35" s="157"/>
      <c r="D35" s="157"/>
      <c r="E35" s="157"/>
      <c r="F35" s="158"/>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row>
    <row r="36" spans="1:202" s="46" customFormat="1" ht="39" customHeight="1">
      <c r="A36" s="203" t="s">
        <v>62</v>
      </c>
      <c r="B36" s="122"/>
      <c r="C36" s="122"/>
      <c r="D36" s="122"/>
      <c r="E36" s="122"/>
      <c r="F36" s="72"/>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row>
    <row r="37" spans="1:202" s="46" customFormat="1" ht="39" customHeight="1">
      <c r="A37" s="203" t="s">
        <v>196</v>
      </c>
      <c r="B37" s="122"/>
      <c r="C37" s="122"/>
      <c r="D37" s="169"/>
      <c r="E37" s="169"/>
      <c r="F37" s="170"/>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row>
    <row r="38" spans="1:202" s="47" customFormat="1" ht="13.5" customHeight="1">
      <c r="A38" s="199"/>
      <c r="B38" s="200"/>
      <c r="C38" s="200"/>
      <c r="D38" s="200"/>
      <c r="E38" s="200"/>
      <c r="F38" s="201"/>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row>
    <row r="39" spans="1:202" s="48" customFormat="1" ht="30.75" customHeight="1">
      <c r="A39" s="171" t="s">
        <v>112</v>
      </c>
      <c r="B39" s="162"/>
      <c r="C39" s="162"/>
      <c r="D39" s="162"/>
      <c r="E39" s="162" t="s">
        <v>194</v>
      </c>
      <c r="F39" s="163"/>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row>
    <row r="40" spans="1:202" s="54" customFormat="1" ht="111" customHeight="1" thickBot="1">
      <c r="A40" s="195"/>
      <c r="B40" s="196"/>
      <c r="C40" s="196"/>
      <c r="D40" s="196"/>
      <c r="E40" s="197"/>
      <c r="F40" s="198"/>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row>
    <row r="41" ht="18" customHeight="1" thickTop="1"/>
  </sheetData>
  <sheetProtection password="866C" sheet="1" formatRows="0" insertRows="0"/>
  <mergeCells count="51">
    <mergeCell ref="A34:F34"/>
    <mergeCell ref="A36:E36"/>
    <mergeCell ref="A37:C37"/>
    <mergeCell ref="E31:F31"/>
    <mergeCell ref="E32:F32"/>
    <mergeCell ref="E33:F33"/>
    <mergeCell ref="B31:C31"/>
    <mergeCell ref="B32:C32"/>
    <mergeCell ref="B29:C29"/>
    <mergeCell ref="E28:F28"/>
    <mergeCell ref="A40:D40"/>
    <mergeCell ref="E40:F40"/>
    <mergeCell ref="A35:F35"/>
    <mergeCell ref="B33:C33"/>
    <mergeCell ref="A39:D39"/>
    <mergeCell ref="E39:F39"/>
    <mergeCell ref="A38:F38"/>
    <mergeCell ref="D37:F37"/>
    <mergeCell ref="E30:F30"/>
    <mergeCell ref="B17:C17"/>
    <mergeCell ref="B18:C18"/>
    <mergeCell ref="A19:F19"/>
    <mergeCell ref="B30:C30"/>
    <mergeCell ref="A21:F21"/>
    <mergeCell ref="E29:F29"/>
    <mergeCell ref="B22:C22"/>
    <mergeCell ref="B23:C23"/>
    <mergeCell ref="A26:F26"/>
    <mergeCell ref="A6:B6"/>
    <mergeCell ref="B15:C15"/>
    <mergeCell ref="D22:F22"/>
    <mergeCell ref="D23:F23"/>
    <mergeCell ref="A20:F20"/>
    <mergeCell ref="A10:F10"/>
    <mergeCell ref="A12:F12"/>
    <mergeCell ref="B13:C13"/>
    <mergeCell ref="B14:C14"/>
    <mergeCell ref="A11:F11"/>
    <mergeCell ref="A4:F4"/>
    <mergeCell ref="A1:F1"/>
    <mergeCell ref="A2:F2"/>
    <mergeCell ref="A3:D3"/>
    <mergeCell ref="A8:B8"/>
    <mergeCell ref="C8:F8"/>
    <mergeCell ref="B28:C28"/>
    <mergeCell ref="A27:F27"/>
    <mergeCell ref="B24:C24"/>
    <mergeCell ref="D24:F24"/>
    <mergeCell ref="B25:C25"/>
    <mergeCell ref="D25:F25"/>
    <mergeCell ref="B16:C16"/>
  </mergeCells>
  <printOptions horizontalCentered="1"/>
  <pageMargins left="0.5511811023622047" right="0.5511811023622047" top="0.5905511811023623" bottom="0.5905511811023623" header="0" footer="0.1968503937007874"/>
  <pageSetup horizontalDpi="300" verticalDpi="300" orientation="portrait" paperSize="9" scale="62" r:id="rId2"/>
  <headerFooter alignWithMargins="0">
    <oddHeader>&amp;L
</oddHeader>
    <oddFooter>&amp;L&amp;"Tahoma,Κανονικά"&amp;12Έντυπο: Δ3.02.Δα0.20 | Έκδοση: 01 | Ημερ. ισχύος: 01.03.2009&amp;R&amp;"Tahoma,Κανονικά"&amp;12&amp;P από &amp;N</oddFooter>
  </headerFooter>
  <drawing r:id="rId1"/>
</worksheet>
</file>

<file path=xl/worksheets/sheet3.xml><?xml version="1.0" encoding="utf-8"?>
<worksheet xmlns="http://schemas.openxmlformats.org/spreadsheetml/2006/main" xmlns:r="http://schemas.openxmlformats.org/officeDocument/2006/relationships">
  <dimension ref="A1:BE48"/>
  <sheetViews>
    <sheetView showZeros="0" zoomScale="65" zoomScaleNormal="65" zoomScaleSheetLayoutView="65" workbookViewId="0" topLeftCell="A1">
      <selection activeCell="D6" sqref="D6"/>
    </sheetView>
  </sheetViews>
  <sheetFormatPr defaultColWidth="9.140625" defaultRowHeight="18" customHeight="1"/>
  <cols>
    <col min="1" max="1" width="6.7109375" style="13" customWidth="1"/>
    <col min="2" max="2" width="20.28125" style="13" customWidth="1"/>
    <col min="3" max="3" width="19.7109375" style="13" customWidth="1"/>
    <col min="4" max="4" width="40.28125" style="13" customWidth="1"/>
    <col min="5" max="5" width="20.140625" style="13" customWidth="1"/>
    <col min="6" max="6" width="33.57421875" style="13" customWidth="1"/>
    <col min="7" max="16384" width="9.140625" style="13" customWidth="1"/>
  </cols>
  <sheetData>
    <row r="1" spans="1:6" s="28" customFormat="1" ht="18">
      <c r="A1" s="137" t="s">
        <v>43</v>
      </c>
      <c r="B1" s="137"/>
      <c r="C1" s="137"/>
      <c r="D1" s="137"/>
      <c r="E1" s="137"/>
      <c r="F1" s="137"/>
    </row>
    <row r="2" spans="1:6" s="28" customFormat="1" ht="18.75" thickBot="1">
      <c r="A2" s="138" t="s">
        <v>44</v>
      </c>
      <c r="B2" s="138"/>
      <c r="C2" s="138"/>
      <c r="D2" s="138"/>
      <c r="E2" s="138"/>
      <c r="F2" s="138"/>
    </row>
    <row r="3" spans="1:6" s="28" customFormat="1" ht="24" customHeight="1" thickTop="1">
      <c r="A3" s="136"/>
      <c r="B3" s="136"/>
      <c r="C3" s="136"/>
      <c r="D3" s="136"/>
      <c r="E3" s="1"/>
      <c r="F3" s="3"/>
    </row>
    <row r="4" spans="1:6" ht="39" customHeight="1">
      <c r="A4" s="179" t="s">
        <v>18</v>
      </c>
      <c r="B4" s="180"/>
      <c r="C4" s="180"/>
      <c r="D4" s="180"/>
      <c r="E4" s="180"/>
      <c r="F4" s="181"/>
    </row>
    <row r="5" spans="1:6" ht="24" customHeight="1">
      <c r="A5" s="75"/>
      <c r="B5" s="75"/>
      <c r="C5" s="75"/>
      <c r="D5" s="75"/>
      <c r="E5" s="75"/>
      <c r="F5" s="75"/>
    </row>
    <row r="6" spans="1:6" ht="30.75" customHeight="1">
      <c r="A6" s="270" t="s">
        <v>122</v>
      </c>
      <c r="B6" s="270"/>
      <c r="C6" s="5">
        <f>Δα017!$B$6</f>
        <v>1000</v>
      </c>
      <c r="D6" s="76"/>
      <c r="E6" s="76"/>
      <c r="F6" s="50"/>
    </row>
    <row r="7" spans="1:6" ht="13.5" customHeight="1">
      <c r="A7" s="77"/>
      <c r="B7" s="78"/>
      <c r="C7" s="50"/>
      <c r="D7" s="50"/>
      <c r="E7" s="50"/>
      <c r="F7" s="50"/>
    </row>
    <row r="8" spans="1:6" ht="39" customHeight="1">
      <c r="A8" s="173" t="s">
        <v>123</v>
      </c>
      <c r="B8" s="173"/>
      <c r="C8" s="174" t="str">
        <f>Δα017!$B$8</f>
        <v>Τίτλος έργου</v>
      </c>
      <c r="D8" s="175"/>
      <c r="E8" s="175"/>
      <c r="F8" s="176"/>
    </row>
    <row r="9" spans="2:6" ht="24" customHeight="1">
      <c r="B9" s="14"/>
      <c r="C9" s="15"/>
      <c r="D9" s="15"/>
      <c r="E9" s="15"/>
      <c r="F9" s="15"/>
    </row>
    <row r="10" spans="1:6" ht="150.75" customHeight="1">
      <c r="A10" s="217"/>
      <c r="B10" s="218"/>
      <c r="C10" s="218"/>
      <c r="D10" s="218"/>
      <c r="E10" s="218"/>
      <c r="F10" s="219"/>
    </row>
    <row r="11" spans="1:6" s="14" customFormat="1" ht="24" customHeight="1">
      <c r="A11" s="185"/>
      <c r="B11" s="185"/>
      <c r="C11" s="185"/>
      <c r="D11" s="185"/>
      <c r="E11" s="185"/>
      <c r="F11" s="185"/>
    </row>
    <row r="12" spans="1:6" ht="54.75" customHeight="1">
      <c r="A12" s="220" t="s">
        <v>63</v>
      </c>
      <c r="B12" s="220"/>
      <c r="C12" s="220"/>
      <c r="D12" s="220"/>
      <c r="E12" s="220"/>
      <c r="F12" s="220"/>
    </row>
    <row r="13" spans="1:6" s="52" customFormat="1" ht="39" customHeight="1">
      <c r="A13" s="6" t="s">
        <v>28</v>
      </c>
      <c r="B13" s="162" t="s">
        <v>29</v>
      </c>
      <c r="C13" s="162"/>
      <c r="D13" s="6" t="s">
        <v>30</v>
      </c>
      <c r="E13" s="6" t="s">
        <v>45</v>
      </c>
      <c r="F13" s="6" t="s">
        <v>46</v>
      </c>
    </row>
    <row r="14" spans="1:6" s="52" customFormat="1" ht="39" customHeight="1">
      <c r="A14" s="19">
        <f>Δα020!A14</f>
        <v>1</v>
      </c>
      <c r="B14" s="178" t="str">
        <f>Δα020!B14</f>
        <v>Επωνυμία Εταιρείας 1</v>
      </c>
      <c r="C14" s="178"/>
      <c r="D14" s="17" t="str">
        <f>Δα020!D14</f>
        <v>Διεύθυνση, αριθμός, πόλη 1</v>
      </c>
      <c r="E14" s="74" t="str">
        <f>Δα020!E14</f>
        <v>045598990</v>
      </c>
      <c r="F14" s="17" t="str">
        <f>Δα020!F14</f>
        <v>Κοζάνης</v>
      </c>
    </row>
    <row r="15" spans="1:6" s="52" customFormat="1" ht="39" customHeight="1">
      <c r="A15" s="19">
        <f>Δα020!A15</f>
        <v>2</v>
      </c>
      <c r="B15" s="178" t="str">
        <f>Δα020!B15</f>
        <v>Επωνυμία Εταιρείας 2</v>
      </c>
      <c r="C15" s="178"/>
      <c r="D15" s="17" t="str">
        <f>Δα020!D15</f>
        <v>Διεύθυνση, αριθμός, πόλη 2</v>
      </c>
      <c r="E15" s="74" t="str">
        <f>Δα020!E15</f>
        <v>045598991</v>
      </c>
      <c r="F15" s="17" t="str">
        <f>Δα020!F15</f>
        <v>Κοζάνης</v>
      </c>
    </row>
    <row r="16" spans="1:6" s="52" customFormat="1" ht="39" customHeight="1">
      <c r="A16" s="19">
        <f>Δα020!A16</f>
        <v>3</v>
      </c>
      <c r="B16" s="178" t="str">
        <f>Δα020!B16</f>
        <v>Επωνυμία Εταιρείας 3</v>
      </c>
      <c r="C16" s="178"/>
      <c r="D16" s="17" t="str">
        <f>Δα020!D16</f>
        <v>Διεύθυνση, αριθμός, πόλη 3</v>
      </c>
      <c r="E16" s="74" t="str">
        <f>Δα020!E16</f>
        <v>045598992</v>
      </c>
      <c r="F16" s="17" t="str">
        <f>Δα020!F16</f>
        <v>Κοζάνης</v>
      </c>
    </row>
    <row r="17" spans="1:6" s="52" customFormat="1" ht="39" customHeight="1">
      <c r="A17" s="19">
        <f>Δα020!A17</f>
        <v>4</v>
      </c>
      <c r="B17" s="178" t="str">
        <f>Δα020!B17</f>
        <v>Επωνυμία Εταιρείας 4</v>
      </c>
      <c r="C17" s="178"/>
      <c r="D17" s="17" t="str">
        <f>Δα020!D17</f>
        <v>Διεύθυνση, αριθμός, πόλη 4</v>
      </c>
      <c r="E17" s="74" t="str">
        <f>Δα020!E17</f>
        <v>045598993</v>
      </c>
      <c r="F17" s="17" t="str">
        <f>Δα020!F17</f>
        <v>Κοζάνης</v>
      </c>
    </row>
    <row r="18" spans="1:6" s="52" customFormat="1" ht="39" customHeight="1">
      <c r="A18" s="19">
        <f>Δα020!A18</f>
        <v>5</v>
      </c>
      <c r="B18" s="178" t="str">
        <f>Δα020!B18</f>
        <v>Επωνυμία Εταιρείας 5</v>
      </c>
      <c r="C18" s="178"/>
      <c r="D18" s="17" t="str">
        <f>Δα020!D18</f>
        <v>Διεύθυνση, αριθμός, πόλη 5</v>
      </c>
      <c r="E18" s="74" t="str">
        <f>Δα020!E18</f>
        <v>045598994</v>
      </c>
      <c r="F18" s="17" t="str">
        <f>Δα020!F18</f>
        <v>Κοζάνης</v>
      </c>
    </row>
    <row r="19" spans="1:6" ht="54.75" customHeight="1">
      <c r="A19" s="214" t="s">
        <v>107</v>
      </c>
      <c r="B19" s="215"/>
      <c r="C19" s="215"/>
      <c r="D19" s="215"/>
      <c r="E19" s="215"/>
      <c r="F19" s="216"/>
    </row>
    <row r="20" spans="1:6" ht="30.75" customHeight="1">
      <c r="A20" s="182" t="s">
        <v>17</v>
      </c>
      <c r="B20" s="182"/>
      <c r="C20" s="182"/>
      <c r="D20" s="182"/>
      <c r="E20" s="182"/>
      <c r="F20" s="182"/>
    </row>
    <row r="21" spans="1:6" ht="64.5" customHeight="1">
      <c r="A21" s="192" t="s">
        <v>16</v>
      </c>
      <c r="B21" s="192"/>
      <c r="C21" s="192"/>
      <c r="D21" s="192"/>
      <c r="E21" s="192"/>
      <c r="F21" s="192"/>
    </row>
    <row r="22" spans="1:6" s="52" customFormat="1" ht="39" customHeight="1">
      <c r="A22" s="6" t="s">
        <v>28</v>
      </c>
      <c r="B22" s="162" t="s">
        <v>29</v>
      </c>
      <c r="C22" s="162"/>
      <c r="D22" s="162" t="s">
        <v>32</v>
      </c>
      <c r="E22" s="162"/>
      <c r="F22" s="162"/>
    </row>
    <row r="23" spans="1:6" s="52" customFormat="1" ht="39" customHeight="1">
      <c r="A23" s="19">
        <v>1</v>
      </c>
      <c r="B23" s="178" t="s">
        <v>89</v>
      </c>
      <c r="C23" s="178"/>
      <c r="D23" s="178" t="s">
        <v>109</v>
      </c>
      <c r="E23" s="178"/>
      <c r="F23" s="178"/>
    </row>
    <row r="24" spans="1:6" s="52" customFormat="1" ht="39" customHeight="1">
      <c r="A24" s="19">
        <v>2</v>
      </c>
      <c r="B24" s="178" t="s">
        <v>90</v>
      </c>
      <c r="C24" s="178"/>
      <c r="D24" s="178" t="s">
        <v>109</v>
      </c>
      <c r="E24" s="178"/>
      <c r="F24" s="178"/>
    </row>
    <row r="25" spans="1:6" s="52" customFormat="1" ht="39" customHeight="1">
      <c r="A25" s="19">
        <v>3</v>
      </c>
      <c r="B25" s="178" t="s">
        <v>91</v>
      </c>
      <c r="C25" s="178"/>
      <c r="D25" s="178" t="s">
        <v>109</v>
      </c>
      <c r="E25" s="178"/>
      <c r="F25" s="178"/>
    </row>
    <row r="26" spans="1:6" ht="54.75" customHeight="1">
      <c r="A26" s="212" t="s">
        <v>107</v>
      </c>
      <c r="B26" s="213"/>
      <c r="C26" s="213"/>
      <c r="D26" s="213"/>
      <c r="E26" s="213"/>
      <c r="F26" s="213"/>
    </row>
    <row r="27" spans="1:6" ht="64.5" customHeight="1">
      <c r="A27" s="209" t="s">
        <v>21</v>
      </c>
      <c r="B27" s="210"/>
      <c r="C27" s="210"/>
      <c r="D27" s="210"/>
      <c r="E27" s="210"/>
      <c r="F27" s="211"/>
    </row>
    <row r="28" spans="1:6" s="52" customFormat="1" ht="39" customHeight="1">
      <c r="A28" s="6" t="s">
        <v>28</v>
      </c>
      <c r="B28" s="162" t="s">
        <v>29</v>
      </c>
      <c r="C28" s="162"/>
      <c r="D28" s="6" t="s">
        <v>30</v>
      </c>
      <c r="E28" s="6" t="s">
        <v>45</v>
      </c>
      <c r="F28" s="6" t="s">
        <v>33</v>
      </c>
    </row>
    <row r="29" spans="1:6" s="52" customFormat="1" ht="39" customHeight="1">
      <c r="A29" s="19">
        <v>1</v>
      </c>
      <c r="B29" s="208" t="str">
        <f aca="true" t="shared" si="0" ref="B29:E33">B14</f>
        <v>Επωνυμία Εταιρείας 1</v>
      </c>
      <c r="C29" s="208"/>
      <c r="D29" s="21" t="str">
        <f t="shared" si="0"/>
        <v>Διεύθυνση, αριθμός, πόλη 1</v>
      </c>
      <c r="E29" s="74" t="str">
        <f t="shared" si="0"/>
        <v>045598990</v>
      </c>
      <c r="F29" s="22">
        <v>100</v>
      </c>
    </row>
    <row r="30" spans="1:6" s="52" customFormat="1" ht="39" customHeight="1">
      <c r="A30" s="19">
        <v>2</v>
      </c>
      <c r="B30" s="208" t="str">
        <f t="shared" si="0"/>
        <v>Επωνυμία Εταιρείας 2</v>
      </c>
      <c r="C30" s="208"/>
      <c r="D30" s="21" t="str">
        <f t="shared" si="0"/>
        <v>Διεύθυνση, αριθμός, πόλη 2</v>
      </c>
      <c r="E30" s="74" t="str">
        <f t="shared" si="0"/>
        <v>045598991</v>
      </c>
      <c r="F30" s="22">
        <v>99</v>
      </c>
    </row>
    <row r="31" spans="1:6" s="52" customFormat="1" ht="39" customHeight="1">
      <c r="A31" s="19">
        <v>3</v>
      </c>
      <c r="B31" s="208" t="str">
        <f t="shared" si="0"/>
        <v>Επωνυμία Εταιρείας 3</v>
      </c>
      <c r="C31" s="208"/>
      <c r="D31" s="21" t="str">
        <f t="shared" si="0"/>
        <v>Διεύθυνση, αριθμός, πόλη 3</v>
      </c>
      <c r="E31" s="74" t="str">
        <f t="shared" si="0"/>
        <v>045598992</v>
      </c>
      <c r="F31" s="22">
        <v>98</v>
      </c>
    </row>
    <row r="32" spans="1:6" s="52" customFormat="1" ht="39" customHeight="1">
      <c r="A32" s="19">
        <v>4</v>
      </c>
      <c r="B32" s="208" t="str">
        <f t="shared" si="0"/>
        <v>Επωνυμία Εταιρείας 4</v>
      </c>
      <c r="C32" s="208"/>
      <c r="D32" s="21" t="str">
        <f t="shared" si="0"/>
        <v>Διεύθυνση, αριθμός, πόλη 4</v>
      </c>
      <c r="E32" s="74" t="str">
        <f t="shared" si="0"/>
        <v>045598993</v>
      </c>
      <c r="F32" s="22">
        <v>97</v>
      </c>
    </row>
    <row r="33" spans="1:6" s="52" customFormat="1" ht="39" customHeight="1">
      <c r="A33" s="19">
        <v>5</v>
      </c>
      <c r="B33" s="208" t="str">
        <f t="shared" si="0"/>
        <v>Επωνυμία Εταιρείας 5</v>
      </c>
      <c r="C33" s="208"/>
      <c r="D33" s="21" t="str">
        <f t="shared" si="0"/>
        <v>Διεύθυνση, αριθμός, πόλη 5</v>
      </c>
      <c r="E33" s="74" t="str">
        <f t="shared" si="0"/>
        <v>045598994</v>
      </c>
      <c r="F33" s="22">
        <v>96</v>
      </c>
    </row>
    <row r="34" spans="1:6" ht="24" customHeight="1">
      <c r="A34" s="25"/>
      <c r="B34" s="55"/>
      <c r="C34" s="55"/>
      <c r="D34" s="55"/>
      <c r="E34" s="56"/>
      <c r="F34" s="57"/>
    </row>
    <row r="35" spans="1:6" ht="30.75" customHeight="1">
      <c r="A35" s="182" t="s">
        <v>108</v>
      </c>
      <c r="B35" s="182"/>
      <c r="C35" s="182"/>
      <c r="D35" s="182"/>
      <c r="E35" s="182"/>
      <c r="F35" s="182"/>
    </row>
    <row r="36" spans="1:6" s="52" customFormat="1" ht="39" customHeight="1">
      <c r="A36" s="6" t="s">
        <v>28</v>
      </c>
      <c r="B36" s="162" t="s">
        <v>34</v>
      </c>
      <c r="C36" s="162"/>
      <c r="D36" s="162" t="s">
        <v>35</v>
      </c>
      <c r="E36" s="162"/>
      <c r="F36" s="6" t="s">
        <v>36</v>
      </c>
    </row>
    <row r="37" spans="1:6" s="52" customFormat="1" ht="54.75" customHeight="1">
      <c r="A37" s="20">
        <f>IF(B37&lt;&gt;"",1,0)</f>
        <v>1</v>
      </c>
      <c r="B37" s="206" t="str">
        <f>Δα020!B29</f>
        <v>Ονοματεπώνυμο1</v>
      </c>
      <c r="C37" s="207"/>
      <c r="D37" s="204" t="str">
        <f>Δα020!D29</f>
        <v>Καθηγητής ΠΤΔΕ1</v>
      </c>
      <c r="E37" s="205"/>
      <c r="F37" s="79"/>
    </row>
    <row r="38" spans="1:6" s="52" customFormat="1" ht="54.75" customHeight="1">
      <c r="A38" s="20">
        <f>IF(B38&lt;&gt;"",A37+1,0)</f>
        <v>2</v>
      </c>
      <c r="B38" s="206" t="str">
        <f>Δα020!B30</f>
        <v>Ονοματεπώνυμο2</v>
      </c>
      <c r="C38" s="207"/>
      <c r="D38" s="204" t="str">
        <f>Δα020!D30</f>
        <v>Καθηγητής ΠΤΔΕ2</v>
      </c>
      <c r="E38" s="205"/>
      <c r="F38" s="79"/>
    </row>
    <row r="39" spans="1:6" s="52" customFormat="1" ht="54.75" customHeight="1">
      <c r="A39" s="20">
        <f>IF(B39&lt;&gt;"",A38+1,0)</f>
        <v>3</v>
      </c>
      <c r="B39" s="206" t="str">
        <f>Δα020!B31</f>
        <v>Ονοματεπώνυμο3</v>
      </c>
      <c r="C39" s="207"/>
      <c r="D39" s="204" t="str">
        <f>Δα020!D31</f>
        <v>Καθηγητής ΠΤΔΕ3</v>
      </c>
      <c r="E39" s="205"/>
      <c r="F39" s="79"/>
    </row>
    <row r="40" spans="1:6" s="52" customFormat="1" ht="54.75" customHeight="1">
      <c r="A40" s="20">
        <f>IF(B40&lt;&gt;"",A39+1,0)</f>
        <v>4</v>
      </c>
      <c r="B40" s="206" t="str">
        <f>Δα020!B32</f>
        <v>Ονοματεπώνυμο4</v>
      </c>
      <c r="C40" s="207"/>
      <c r="D40" s="204" t="str">
        <f>Δα020!D32</f>
        <v>Καθηγητής ΠΤΔΕ4</v>
      </c>
      <c r="E40" s="205"/>
      <c r="F40" s="79"/>
    </row>
    <row r="41" spans="1:6" s="52" customFormat="1" ht="54.75" customHeight="1">
      <c r="A41" s="20">
        <f>IF(B41&lt;&gt;"",A40+1,0)</f>
        <v>5</v>
      </c>
      <c r="B41" s="206" t="str">
        <f>Δα020!B33</f>
        <v>Ονοματεπώνυμο5</v>
      </c>
      <c r="C41" s="207"/>
      <c r="D41" s="204" t="str">
        <f>Δα020!D33</f>
        <v>Καθηγητής ΠΤΔΕ5</v>
      </c>
      <c r="E41" s="205"/>
      <c r="F41" s="79"/>
    </row>
    <row r="42" spans="1:6" ht="24" customHeight="1" thickBot="1">
      <c r="A42" s="202"/>
      <c r="B42" s="202"/>
      <c r="C42" s="202"/>
      <c r="D42" s="202"/>
      <c r="E42" s="202"/>
      <c r="F42" s="202"/>
    </row>
    <row r="43" spans="1:57" s="46" customFormat="1" ht="30.75" customHeight="1" thickTop="1">
      <c r="A43" s="156" t="s">
        <v>192</v>
      </c>
      <c r="B43" s="157"/>
      <c r="C43" s="157"/>
      <c r="D43" s="157"/>
      <c r="E43" s="157"/>
      <c r="F43" s="158"/>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row>
    <row r="44" spans="1:57" s="46" customFormat="1" ht="39" customHeight="1">
      <c r="A44" s="203" t="s">
        <v>62</v>
      </c>
      <c r="B44" s="122"/>
      <c r="C44" s="122"/>
      <c r="D44" s="122"/>
      <c r="E44" s="122"/>
      <c r="F44" s="80"/>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row>
    <row r="45" spans="1:57" s="46" customFormat="1" ht="39" customHeight="1">
      <c r="A45" s="203" t="s">
        <v>196</v>
      </c>
      <c r="B45" s="122"/>
      <c r="C45" s="122"/>
      <c r="D45" s="221"/>
      <c r="E45" s="221"/>
      <c r="F45" s="222"/>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row>
    <row r="46" spans="1:57" s="47" customFormat="1" ht="13.5" customHeight="1">
      <c r="A46" s="199"/>
      <c r="B46" s="200"/>
      <c r="C46" s="200"/>
      <c r="D46" s="200"/>
      <c r="E46" s="200"/>
      <c r="F46" s="201"/>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row>
    <row r="47" spans="1:57" s="48" customFormat="1" ht="30.75" customHeight="1">
      <c r="A47" s="171" t="s">
        <v>112</v>
      </c>
      <c r="B47" s="162"/>
      <c r="C47" s="162"/>
      <c r="D47" s="162"/>
      <c r="E47" s="162" t="s">
        <v>194</v>
      </c>
      <c r="F47" s="163"/>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row>
    <row r="48" spans="1:57" s="49" customFormat="1" ht="111" customHeight="1" thickBot="1">
      <c r="A48" s="172"/>
      <c r="B48" s="164"/>
      <c r="C48" s="164"/>
      <c r="D48" s="164"/>
      <c r="E48" s="223"/>
      <c r="F48" s="224"/>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row>
    <row r="49" ht="18" customHeight="1" thickTop="1"/>
  </sheetData>
  <sheetProtection password="866C" sheet="1" formatRows="0" insertRows="0"/>
  <mergeCells count="58">
    <mergeCell ref="A47:D47"/>
    <mergeCell ref="E47:F47"/>
    <mergeCell ref="A48:D48"/>
    <mergeCell ref="E48:F48"/>
    <mergeCell ref="A46:F46"/>
    <mergeCell ref="A42:F42"/>
    <mergeCell ref="A43:F43"/>
    <mergeCell ref="A44:E44"/>
    <mergeCell ref="A45:C45"/>
    <mergeCell ref="D45:F45"/>
    <mergeCell ref="D24:F24"/>
    <mergeCell ref="B25:C25"/>
    <mergeCell ref="D25:F25"/>
    <mergeCell ref="A1:F1"/>
    <mergeCell ref="A2:F2"/>
    <mergeCell ref="A3:D3"/>
    <mergeCell ref="A6:B6"/>
    <mergeCell ref="A4:F4"/>
    <mergeCell ref="A11:F11"/>
    <mergeCell ref="A20:F20"/>
    <mergeCell ref="C8:F8"/>
    <mergeCell ref="B22:C22"/>
    <mergeCell ref="B23:C23"/>
    <mergeCell ref="A8:B8"/>
    <mergeCell ref="A19:F19"/>
    <mergeCell ref="A10:F10"/>
    <mergeCell ref="A12:F12"/>
    <mergeCell ref="B13:C13"/>
    <mergeCell ref="A26:F26"/>
    <mergeCell ref="D22:F22"/>
    <mergeCell ref="D23:F23"/>
    <mergeCell ref="B38:C38"/>
    <mergeCell ref="D36:E36"/>
    <mergeCell ref="D37:E37"/>
    <mergeCell ref="B36:C36"/>
    <mergeCell ref="B37:C37"/>
    <mergeCell ref="A35:F35"/>
    <mergeCell ref="B24:C24"/>
    <mergeCell ref="B32:C32"/>
    <mergeCell ref="B33:C33"/>
    <mergeCell ref="D38:E38"/>
    <mergeCell ref="B14:C14"/>
    <mergeCell ref="B15:C15"/>
    <mergeCell ref="A27:F27"/>
    <mergeCell ref="A21:F21"/>
    <mergeCell ref="B16:C16"/>
    <mergeCell ref="B17:C17"/>
    <mergeCell ref="B18:C18"/>
    <mergeCell ref="B28:C28"/>
    <mergeCell ref="B29:C29"/>
    <mergeCell ref="B30:C30"/>
    <mergeCell ref="B31:C31"/>
    <mergeCell ref="D39:E39"/>
    <mergeCell ref="D40:E40"/>
    <mergeCell ref="D41:E41"/>
    <mergeCell ref="B39:C39"/>
    <mergeCell ref="B40:C40"/>
    <mergeCell ref="B41:C41"/>
  </mergeCells>
  <printOptions horizontalCentered="1"/>
  <pageMargins left="0.5511811023622047" right="0.5511811023622047" top="0.5905511811023623" bottom="0.5905511811023623" header="0" footer="0.1968503937007874"/>
  <pageSetup horizontalDpi="300" verticalDpi="300" orientation="portrait" paperSize="9" scale="66" r:id="rId2"/>
  <headerFooter alignWithMargins="0">
    <oddHeader>&amp;L
</oddHeader>
    <oddFooter>&amp;L&amp;"Tahoma,Κανονικά"&amp;12Έντυπο: Δ3.02.Δα0.21 | Έκδοση: 01 | Ημερ. ισχύος: 01.03.2009&amp;R&amp;"Tahoma,Κανονικά"&amp;12&amp;P από &amp;N</oddFooter>
  </headerFooter>
  <drawing r:id="rId1"/>
</worksheet>
</file>

<file path=xl/worksheets/sheet4.xml><?xml version="1.0" encoding="utf-8"?>
<worksheet xmlns="http://schemas.openxmlformats.org/spreadsheetml/2006/main" xmlns:r="http://schemas.openxmlformats.org/officeDocument/2006/relationships">
  <dimension ref="A1:DA48"/>
  <sheetViews>
    <sheetView showZeros="0" zoomScale="65" zoomScaleNormal="65" zoomScaleSheetLayoutView="65" workbookViewId="0" topLeftCell="A1">
      <selection activeCell="D6" sqref="D6"/>
    </sheetView>
  </sheetViews>
  <sheetFormatPr defaultColWidth="9.140625" defaultRowHeight="18" customHeight="1"/>
  <cols>
    <col min="1" max="1" width="6.7109375" style="13" customWidth="1"/>
    <col min="2" max="2" width="20.28125" style="13" customWidth="1"/>
    <col min="3" max="3" width="19.7109375" style="13" customWidth="1"/>
    <col min="4" max="4" width="40.28125" style="13" customWidth="1"/>
    <col min="5" max="5" width="20.140625" style="13" customWidth="1"/>
    <col min="6" max="6" width="33.57421875" style="13" customWidth="1"/>
    <col min="7" max="16384" width="9.140625" style="13" customWidth="1"/>
  </cols>
  <sheetData>
    <row r="1" spans="1:6" s="28" customFormat="1" ht="18">
      <c r="A1" s="137" t="s">
        <v>43</v>
      </c>
      <c r="B1" s="137"/>
      <c r="C1" s="137"/>
      <c r="D1" s="137"/>
      <c r="E1" s="137"/>
      <c r="F1" s="137"/>
    </row>
    <row r="2" spans="1:6" s="28" customFormat="1" ht="18.75" thickBot="1">
      <c r="A2" s="138" t="s">
        <v>44</v>
      </c>
      <c r="B2" s="138"/>
      <c r="C2" s="138"/>
      <c r="D2" s="138"/>
      <c r="E2" s="138"/>
      <c r="F2" s="138"/>
    </row>
    <row r="3" spans="1:6" s="28" customFormat="1" ht="24" customHeight="1" thickTop="1">
      <c r="A3" s="136"/>
      <c r="B3" s="136"/>
      <c r="C3" s="136"/>
      <c r="D3" s="136"/>
      <c r="E3" s="1"/>
      <c r="F3" s="3"/>
    </row>
    <row r="4" spans="1:6" ht="39" customHeight="1">
      <c r="A4" s="179" t="s">
        <v>40</v>
      </c>
      <c r="B4" s="180"/>
      <c r="C4" s="180"/>
      <c r="D4" s="180"/>
      <c r="E4" s="180"/>
      <c r="F4" s="181"/>
    </row>
    <row r="5" spans="1:6" ht="24" customHeight="1">
      <c r="A5" s="75"/>
      <c r="B5" s="75"/>
      <c r="C5" s="75"/>
      <c r="D5" s="75"/>
      <c r="E5" s="75"/>
      <c r="F5" s="75"/>
    </row>
    <row r="6" spans="1:6" ht="30.75" customHeight="1">
      <c r="A6" s="270" t="s">
        <v>122</v>
      </c>
      <c r="B6" s="270"/>
      <c r="C6" s="5">
        <f>Δα017!$B$6</f>
        <v>1000</v>
      </c>
      <c r="D6" s="81"/>
      <c r="E6" s="81"/>
      <c r="F6" s="82"/>
    </row>
    <row r="7" spans="1:6" ht="13.5" customHeight="1">
      <c r="A7" s="77"/>
      <c r="B7" s="78"/>
      <c r="C7" s="82"/>
      <c r="D7" s="82"/>
      <c r="E7" s="82"/>
      <c r="F7" s="82"/>
    </row>
    <row r="8" spans="1:6" ht="39" customHeight="1">
      <c r="A8" s="173" t="s">
        <v>123</v>
      </c>
      <c r="B8" s="173"/>
      <c r="C8" s="174" t="str">
        <f>Δα017!$B$8</f>
        <v>Τίτλος έργου</v>
      </c>
      <c r="D8" s="175"/>
      <c r="E8" s="175"/>
      <c r="F8" s="176"/>
    </row>
    <row r="9" spans="2:6" ht="24" customHeight="1">
      <c r="B9" s="14"/>
      <c r="C9" s="15"/>
      <c r="D9" s="15"/>
      <c r="E9" s="15"/>
      <c r="F9" s="15"/>
    </row>
    <row r="10" spans="1:6" ht="150.75" customHeight="1">
      <c r="A10" s="217"/>
      <c r="B10" s="218"/>
      <c r="C10" s="218"/>
      <c r="D10" s="218"/>
      <c r="E10" s="218"/>
      <c r="F10" s="219"/>
    </row>
    <row r="11" spans="1:6" s="14" customFormat="1" ht="24" customHeight="1">
      <c r="A11" s="185"/>
      <c r="B11" s="185"/>
      <c r="C11" s="185"/>
      <c r="D11" s="185"/>
      <c r="E11" s="185"/>
      <c r="F11" s="185"/>
    </row>
    <row r="12" spans="1:6" ht="54.75" customHeight="1">
      <c r="A12" s="184" t="s">
        <v>144</v>
      </c>
      <c r="B12" s="184"/>
      <c r="C12" s="184"/>
      <c r="D12" s="184"/>
      <c r="E12" s="184"/>
      <c r="F12" s="184"/>
    </row>
    <row r="13" spans="1:6" ht="39" customHeight="1">
      <c r="A13" s="6" t="s">
        <v>28</v>
      </c>
      <c r="B13" s="162" t="s">
        <v>29</v>
      </c>
      <c r="C13" s="162"/>
      <c r="D13" s="6" t="s">
        <v>30</v>
      </c>
      <c r="E13" s="6" t="s">
        <v>45</v>
      </c>
      <c r="F13" s="6" t="s">
        <v>46</v>
      </c>
    </row>
    <row r="14" spans="1:6" ht="39" customHeight="1">
      <c r="A14" s="19">
        <f>Δα021!A29</f>
        <v>1</v>
      </c>
      <c r="B14" s="183" t="str">
        <f>Δα021!B29</f>
        <v>Επωνυμία Εταιρείας 1</v>
      </c>
      <c r="C14" s="183"/>
      <c r="D14" s="16" t="str">
        <f>Δα021!D29</f>
        <v>Διεύθυνση, αριθμός, πόλη 1</v>
      </c>
      <c r="E14" s="23" t="str">
        <f>Δα021!E29</f>
        <v>045598990</v>
      </c>
      <c r="F14" s="16" t="str">
        <f>Δα021!F14</f>
        <v>Κοζάνης</v>
      </c>
    </row>
    <row r="15" spans="1:6" ht="39" customHeight="1">
      <c r="A15" s="19">
        <f>Δα021!A30</f>
        <v>2</v>
      </c>
      <c r="B15" s="183" t="str">
        <f>Δα021!B30</f>
        <v>Επωνυμία Εταιρείας 2</v>
      </c>
      <c r="C15" s="183"/>
      <c r="D15" s="16" t="str">
        <f>Δα021!D30</f>
        <v>Διεύθυνση, αριθμός, πόλη 2</v>
      </c>
      <c r="E15" s="23" t="str">
        <f>Δα021!E30</f>
        <v>045598991</v>
      </c>
      <c r="F15" s="16" t="str">
        <f>Δα021!F15</f>
        <v>Κοζάνης</v>
      </c>
    </row>
    <row r="16" spans="1:6" ht="39" customHeight="1">
      <c r="A16" s="19">
        <f>Δα021!A31</f>
        <v>3</v>
      </c>
      <c r="B16" s="183" t="str">
        <f>Δα021!B31</f>
        <v>Επωνυμία Εταιρείας 3</v>
      </c>
      <c r="C16" s="183"/>
      <c r="D16" s="16" t="str">
        <f>Δα021!D31</f>
        <v>Διεύθυνση, αριθμός, πόλη 3</v>
      </c>
      <c r="E16" s="23" t="str">
        <f>Δα021!E31</f>
        <v>045598992</v>
      </c>
      <c r="F16" s="16" t="str">
        <f>Δα021!F16</f>
        <v>Κοζάνης</v>
      </c>
    </row>
    <row r="17" spans="1:6" ht="39" customHeight="1">
      <c r="A17" s="19">
        <f>Δα021!A32</f>
        <v>4</v>
      </c>
      <c r="B17" s="183" t="str">
        <f>Δα021!B32</f>
        <v>Επωνυμία Εταιρείας 4</v>
      </c>
      <c r="C17" s="183"/>
      <c r="D17" s="16" t="str">
        <f>Δα021!D32</f>
        <v>Διεύθυνση, αριθμός, πόλη 4</v>
      </c>
      <c r="E17" s="23" t="str">
        <f>Δα021!E32</f>
        <v>045598993</v>
      </c>
      <c r="F17" s="16" t="str">
        <f>Δα021!F17</f>
        <v>Κοζάνης</v>
      </c>
    </row>
    <row r="18" spans="1:6" ht="39" customHeight="1">
      <c r="A18" s="19">
        <f>Δα021!A33</f>
        <v>5</v>
      </c>
      <c r="B18" s="183" t="str">
        <f>Δα021!B33</f>
        <v>Επωνυμία Εταιρείας 5</v>
      </c>
      <c r="C18" s="183"/>
      <c r="D18" s="16" t="str">
        <f>Δα021!D33</f>
        <v>Διεύθυνση, αριθμός, πόλη 5</v>
      </c>
      <c r="E18" s="23" t="str">
        <f>Δα021!E33</f>
        <v>045598994</v>
      </c>
      <c r="F18" s="16" t="str">
        <f>Δα021!F18</f>
        <v>Κοζάνης</v>
      </c>
    </row>
    <row r="19" spans="1:6" ht="54.75" customHeight="1">
      <c r="A19" s="187" t="s">
        <v>139</v>
      </c>
      <c r="B19" s="188"/>
      <c r="C19" s="188"/>
      <c r="D19" s="188"/>
      <c r="E19" s="188"/>
      <c r="F19" s="189"/>
    </row>
    <row r="20" spans="1:6" ht="30.75" customHeight="1">
      <c r="A20" s="182" t="s">
        <v>64</v>
      </c>
      <c r="B20" s="182"/>
      <c r="C20" s="182"/>
      <c r="D20" s="182"/>
      <c r="E20" s="182"/>
      <c r="F20" s="182"/>
    </row>
    <row r="21" spans="1:6" ht="64.5" customHeight="1">
      <c r="A21" s="184" t="s">
        <v>143</v>
      </c>
      <c r="B21" s="184"/>
      <c r="C21" s="184"/>
      <c r="D21" s="184"/>
      <c r="E21" s="184"/>
      <c r="F21" s="184"/>
    </row>
    <row r="22" spans="1:6" ht="39" customHeight="1">
      <c r="A22" s="6" t="s">
        <v>28</v>
      </c>
      <c r="B22" s="162" t="s">
        <v>29</v>
      </c>
      <c r="C22" s="162"/>
      <c r="D22" s="162" t="s">
        <v>32</v>
      </c>
      <c r="E22" s="162"/>
      <c r="F22" s="162"/>
    </row>
    <row r="23" spans="1:6" ht="39" customHeight="1">
      <c r="A23" s="19">
        <f>Δα021!A23</f>
        <v>1</v>
      </c>
      <c r="B23" s="178" t="str">
        <f>Δα021!B23</f>
        <v>Επωνυμία Εταιρείας 1</v>
      </c>
      <c r="C23" s="178"/>
      <c r="D23" s="178" t="s">
        <v>110</v>
      </c>
      <c r="E23" s="178"/>
      <c r="F23" s="178"/>
    </row>
    <row r="24" spans="1:6" ht="39" customHeight="1">
      <c r="A24" s="19">
        <f>Δα021!A24</f>
        <v>2</v>
      </c>
      <c r="B24" s="178" t="str">
        <f>Δα021!B24</f>
        <v>Επωνυμία Εταιρείας 2</v>
      </c>
      <c r="C24" s="178"/>
      <c r="D24" s="178" t="s">
        <v>110</v>
      </c>
      <c r="E24" s="178"/>
      <c r="F24" s="178"/>
    </row>
    <row r="25" spans="1:6" ht="39" customHeight="1">
      <c r="A25" s="19">
        <f>Δα021!A25</f>
        <v>3</v>
      </c>
      <c r="B25" s="178" t="str">
        <f>Δα021!B25</f>
        <v>Επωνυμία Εταιρείας 3</v>
      </c>
      <c r="C25" s="178"/>
      <c r="D25" s="178" t="s">
        <v>110</v>
      </c>
      <c r="E25" s="178"/>
      <c r="F25" s="178"/>
    </row>
    <row r="26" spans="1:6" ht="54.75" customHeight="1">
      <c r="A26" s="225" t="s">
        <v>139</v>
      </c>
      <c r="B26" s="142"/>
      <c r="C26" s="142"/>
      <c r="D26" s="142"/>
      <c r="E26" s="142"/>
      <c r="F26" s="142"/>
    </row>
    <row r="27" spans="1:6" ht="54.75" customHeight="1">
      <c r="A27" s="226" t="s">
        <v>20</v>
      </c>
      <c r="B27" s="227"/>
      <c r="C27" s="227"/>
      <c r="D27" s="227"/>
      <c r="E27" s="227"/>
      <c r="F27" s="228"/>
    </row>
    <row r="28" spans="1:6" ht="39" customHeight="1">
      <c r="A28" s="83" t="s">
        <v>28</v>
      </c>
      <c r="B28" s="234" t="s">
        <v>29</v>
      </c>
      <c r="C28" s="234"/>
      <c r="D28" s="83" t="s">
        <v>30</v>
      </c>
      <c r="E28" s="83" t="s">
        <v>45</v>
      </c>
      <c r="F28" s="83" t="s">
        <v>19</v>
      </c>
    </row>
    <row r="29" spans="1:6" ht="39" customHeight="1">
      <c r="A29" s="19">
        <f aca="true" t="shared" si="0" ref="A29:E33">A14</f>
        <v>1</v>
      </c>
      <c r="B29" s="208" t="str">
        <f t="shared" si="0"/>
        <v>Επωνυμία Εταιρείας 1</v>
      </c>
      <c r="C29" s="208"/>
      <c r="D29" s="21" t="str">
        <f t="shared" si="0"/>
        <v>Διεύθυνση, αριθμός, πόλη 1</v>
      </c>
      <c r="E29" s="18" t="str">
        <f t="shared" si="0"/>
        <v>045598990</v>
      </c>
      <c r="F29" s="22">
        <v>100</v>
      </c>
    </row>
    <row r="30" spans="1:6" ht="39" customHeight="1">
      <c r="A30" s="19">
        <f t="shared" si="0"/>
        <v>2</v>
      </c>
      <c r="B30" s="208" t="str">
        <f t="shared" si="0"/>
        <v>Επωνυμία Εταιρείας 2</v>
      </c>
      <c r="C30" s="208"/>
      <c r="D30" s="21" t="str">
        <f t="shared" si="0"/>
        <v>Διεύθυνση, αριθμός, πόλη 2</v>
      </c>
      <c r="E30" s="18" t="str">
        <f t="shared" si="0"/>
        <v>045598991</v>
      </c>
      <c r="F30" s="22">
        <v>101</v>
      </c>
    </row>
    <row r="31" spans="1:6" ht="39" customHeight="1">
      <c r="A31" s="19">
        <f t="shared" si="0"/>
        <v>3</v>
      </c>
      <c r="B31" s="208" t="str">
        <f t="shared" si="0"/>
        <v>Επωνυμία Εταιρείας 3</v>
      </c>
      <c r="C31" s="208"/>
      <c r="D31" s="21" t="str">
        <f t="shared" si="0"/>
        <v>Διεύθυνση, αριθμός, πόλη 3</v>
      </c>
      <c r="E31" s="18" t="str">
        <f t="shared" si="0"/>
        <v>045598992</v>
      </c>
      <c r="F31" s="22">
        <v>102</v>
      </c>
    </row>
    <row r="32" spans="1:6" ht="39" customHeight="1">
      <c r="A32" s="19">
        <f t="shared" si="0"/>
        <v>4</v>
      </c>
      <c r="B32" s="208" t="str">
        <f t="shared" si="0"/>
        <v>Επωνυμία Εταιρείας 4</v>
      </c>
      <c r="C32" s="208"/>
      <c r="D32" s="21" t="str">
        <f t="shared" si="0"/>
        <v>Διεύθυνση, αριθμός, πόλη 4</v>
      </c>
      <c r="E32" s="18" t="str">
        <f t="shared" si="0"/>
        <v>045598993</v>
      </c>
      <c r="F32" s="22">
        <v>103</v>
      </c>
    </row>
    <row r="33" spans="1:6" ht="39" customHeight="1">
      <c r="A33" s="19">
        <f t="shared" si="0"/>
        <v>5</v>
      </c>
      <c r="B33" s="208" t="str">
        <f t="shared" si="0"/>
        <v>Επωνυμία Εταιρείας 5</v>
      </c>
      <c r="C33" s="208"/>
      <c r="D33" s="21" t="str">
        <f t="shared" si="0"/>
        <v>Διεύθυνση, αριθμός, πόλη 5</v>
      </c>
      <c r="E33" s="18" t="str">
        <f t="shared" si="0"/>
        <v>045598994</v>
      </c>
      <c r="F33" s="22">
        <v>104</v>
      </c>
    </row>
    <row r="34" spans="1:6" ht="24" customHeight="1">
      <c r="A34" s="25"/>
      <c r="B34" s="55"/>
      <c r="C34" s="55"/>
      <c r="D34" s="55"/>
      <c r="E34" s="56"/>
      <c r="F34" s="57"/>
    </row>
    <row r="35" spans="1:6" ht="30.75" customHeight="1">
      <c r="A35" s="177" t="s">
        <v>108</v>
      </c>
      <c r="B35" s="177"/>
      <c r="C35" s="177"/>
      <c r="D35" s="177"/>
      <c r="E35" s="177"/>
      <c r="F35" s="177"/>
    </row>
    <row r="36" spans="1:6" s="52" customFormat="1" ht="39" customHeight="1">
      <c r="A36" s="6" t="s">
        <v>28</v>
      </c>
      <c r="B36" s="162" t="s">
        <v>34</v>
      </c>
      <c r="C36" s="162"/>
      <c r="D36" s="229" t="s">
        <v>35</v>
      </c>
      <c r="E36" s="230"/>
      <c r="F36" s="6" t="s">
        <v>36</v>
      </c>
    </row>
    <row r="37" spans="1:6" ht="54.75" customHeight="1">
      <c r="A37" s="20">
        <f>IF(B37&lt;&gt;"",1,0)</f>
        <v>1</v>
      </c>
      <c r="B37" s="206" t="str">
        <f>Δα021!B37</f>
        <v>Ονοματεπώνυμο1</v>
      </c>
      <c r="C37" s="207"/>
      <c r="D37" s="204" t="str">
        <f>Δα021!D37</f>
        <v>Καθηγητής ΠΤΔΕ1</v>
      </c>
      <c r="E37" s="205"/>
      <c r="F37" s="92">
        <f>Δα021!F37</f>
        <v>0</v>
      </c>
    </row>
    <row r="38" spans="1:6" ht="54.75" customHeight="1">
      <c r="A38" s="20">
        <f>IF(B38&lt;&gt;"",A37+1,0)</f>
        <v>2</v>
      </c>
      <c r="B38" s="206" t="str">
        <f>Δα021!B38</f>
        <v>Ονοματεπώνυμο2</v>
      </c>
      <c r="C38" s="207"/>
      <c r="D38" s="204" t="str">
        <f>Δα021!D38</f>
        <v>Καθηγητής ΠΤΔΕ2</v>
      </c>
      <c r="E38" s="205"/>
      <c r="F38" s="92">
        <f>Δα021!F38</f>
        <v>0</v>
      </c>
    </row>
    <row r="39" spans="1:6" ht="54.75" customHeight="1">
      <c r="A39" s="20">
        <f>IF(B39&lt;&gt;"",A38+1,0)</f>
        <v>3</v>
      </c>
      <c r="B39" s="206" t="str">
        <f>Δα021!B39</f>
        <v>Ονοματεπώνυμο3</v>
      </c>
      <c r="C39" s="207"/>
      <c r="D39" s="204" t="str">
        <f>Δα021!D39</f>
        <v>Καθηγητής ΠΤΔΕ3</v>
      </c>
      <c r="E39" s="205"/>
      <c r="F39" s="92">
        <f>Δα021!F39</f>
        <v>0</v>
      </c>
    </row>
    <row r="40" spans="1:6" ht="54.75" customHeight="1">
      <c r="A40" s="20">
        <f>IF(B40&lt;&gt;"",A39+1,0)</f>
        <v>4</v>
      </c>
      <c r="B40" s="206" t="str">
        <f>Δα021!B40</f>
        <v>Ονοματεπώνυμο4</v>
      </c>
      <c r="C40" s="207"/>
      <c r="D40" s="204" t="str">
        <f>Δα021!D40</f>
        <v>Καθηγητής ΠΤΔΕ4</v>
      </c>
      <c r="E40" s="205"/>
      <c r="F40" s="92">
        <f>Δα021!F40</f>
        <v>0</v>
      </c>
    </row>
    <row r="41" spans="1:6" ht="54.75" customHeight="1">
      <c r="A41" s="20">
        <f>IF(B41&lt;&gt;"",A40+1,0)</f>
        <v>5</v>
      </c>
      <c r="B41" s="206" t="str">
        <f>Δα021!B41</f>
        <v>Ονοματεπώνυμο5</v>
      </c>
      <c r="C41" s="207"/>
      <c r="D41" s="204" t="str">
        <f>Δα021!D41</f>
        <v>Καθηγητής ΠΤΔΕ5</v>
      </c>
      <c r="E41" s="205"/>
      <c r="F41" s="92">
        <f>Δα021!F41</f>
        <v>0</v>
      </c>
    </row>
    <row r="42" spans="1:6" ht="24" customHeight="1" thickBot="1">
      <c r="A42" s="235"/>
      <c r="B42" s="235"/>
      <c r="C42" s="235"/>
      <c r="D42" s="235"/>
      <c r="E42" s="235"/>
      <c r="F42" s="235"/>
    </row>
    <row r="43" spans="1:105" s="30" customFormat="1" ht="30.75" customHeight="1" thickTop="1">
      <c r="A43" s="156" t="s">
        <v>192</v>
      </c>
      <c r="B43" s="157"/>
      <c r="C43" s="157"/>
      <c r="D43" s="157"/>
      <c r="E43" s="157"/>
      <c r="F43" s="158"/>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row>
    <row r="44" spans="1:105" s="46" customFormat="1" ht="39" customHeight="1">
      <c r="A44" s="203" t="s">
        <v>62</v>
      </c>
      <c r="B44" s="122"/>
      <c r="C44" s="122"/>
      <c r="D44" s="122"/>
      <c r="E44" s="122"/>
      <c r="F44" s="80"/>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row>
    <row r="45" spans="1:105" s="46" customFormat="1" ht="39" customHeight="1">
      <c r="A45" s="203" t="s">
        <v>196</v>
      </c>
      <c r="B45" s="122"/>
      <c r="C45" s="122"/>
      <c r="D45" s="221"/>
      <c r="E45" s="221"/>
      <c r="F45" s="222"/>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row>
    <row r="46" spans="1:105" s="47" customFormat="1" ht="13.5" customHeight="1">
      <c r="A46" s="231"/>
      <c r="B46" s="232"/>
      <c r="C46" s="232"/>
      <c r="D46" s="232"/>
      <c r="E46" s="232"/>
      <c r="F46" s="233"/>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row>
    <row r="47" spans="1:105" s="48" customFormat="1" ht="30.75" customHeight="1">
      <c r="A47" s="171" t="s">
        <v>112</v>
      </c>
      <c r="B47" s="162"/>
      <c r="C47" s="162"/>
      <c r="D47" s="162"/>
      <c r="E47" s="162" t="s">
        <v>194</v>
      </c>
      <c r="F47" s="163"/>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row>
    <row r="48" spans="1:105" s="49" customFormat="1" ht="111" customHeight="1" thickBot="1">
      <c r="A48" s="172"/>
      <c r="B48" s="164"/>
      <c r="C48" s="164"/>
      <c r="D48" s="164"/>
      <c r="E48" s="223"/>
      <c r="F48" s="224"/>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row>
    <row r="49" ht="18" customHeight="1" thickTop="1"/>
  </sheetData>
  <sheetProtection password="866C" sheet="1" formatRows="0" insertRows="0"/>
  <mergeCells count="58">
    <mergeCell ref="E48:F48"/>
    <mergeCell ref="A11:F11"/>
    <mergeCell ref="A46:F46"/>
    <mergeCell ref="D39:E39"/>
    <mergeCell ref="D40:E40"/>
    <mergeCell ref="D41:E41"/>
    <mergeCell ref="B28:C28"/>
    <mergeCell ref="B29:C29"/>
    <mergeCell ref="B30:C30"/>
    <mergeCell ref="A42:F42"/>
    <mergeCell ref="A43:F43"/>
    <mergeCell ref="A44:E44"/>
    <mergeCell ref="A45:C45"/>
    <mergeCell ref="D45:F45"/>
    <mergeCell ref="A47:D47"/>
    <mergeCell ref="E47:F47"/>
    <mergeCell ref="A48:D48"/>
    <mergeCell ref="B32:C32"/>
    <mergeCell ref="B33:C33"/>
    <mergeCell ref="D38:E38"/>
    <mergeCell ref="B38:C38"/>
    <mergeCell ref="B39:C39"/>
    <mergeCell ref="B40:C40"/>
    <mergeCell ref="D36:E36"/>
    <mergeCell ref="A10:F10"/>
    <mergeCell ref="A12:F12"/>
    <mergeCell ref="B13:C13"/>
    <mergeCell ref="B14:C14"/>
    <mergeCell ref="D23:F23"/>
    <mergeCell ref="B36:C36"/>
    <mergeCell ref="B22:C22"/>
    <mergeCell ref="B23:C23"/>
    <mergeCell ref="A27:F27"/>
    <mergeCell ref="B31:C31"/>
    <mergeCell ref="B41:C41"/>
    <mergeCell ref="A20:F20"/>
    <mergeCell ref="A35:F35"/>
    <mergeCell ref="B24:C24"/>
    <mergeCell ref="D24:F24"/>
    <mergeCell ref="B25:C25"/>
    <mergeCell ref="D25:F25"/>
    <mergeCell ref="A21:F21"/>
    <mergeCell ref="D37:E37"/>
    <mergeCell ref="B37:C37"/>
    <mergeCell ref="A8:B8"/>
    <mergeCell ref="A4:F4"/>
    <mergeCell ref="C8:F8"/>
    <mergeCell ref="A26:F26"/>
    <mergeCell ref="A19:F19"/>
    <mergeCell ref="D22:F22"/>
    <mergeCell ref="B15:C15"/>
    <mergeCell ref="B16:C16"/>
    <mergeCell ref="B17:C17"/>
    <mergeCell ref="B18:C18"/>
    <mergeCell ref="A1:F1"/>
    <mergeCell ref="A2:F2"/>
    <mergeCell ref="A3:D3"/>
    <mergeCell ref="A6:B6"/>
  </mergeCells>
  <printOptions horizontalCentered="1"/>
  <pageMargins left="0.5511811023622047" right="0.5511811023622047" top="0.5905511811023623" bottom="0.5905511811023623" header="0" footer="0.1968503937007874"/>
  <pageSetup horizontalDpi="300" verticalDpi="300" orientation="portrait" paperSize="9" scale="66" r:id="rId2"/>
  <headerFooter alignWithMargins="0">
    <oddHeader>&amp;L
</oddHeader>
    <oddFooter>&amp;L&amp;"Tahoma,Κανονικά"&amp;12Έντυπο: Δ3.02.Δα0.22 | Έκδοση: 01 | Ημερ. ισχύος: 01.03.2009&amp;R&amp;"Tahoma,Κανονικά"&amp;12&amp;P από &amp;N</oddFooter>
  </headerFooter>
  <drawing r:id="rId1"/>
</worksheet>
</file>

<file path=xl/worksheets/sheet5.xml><?xml version="1.0" encoding="utf-8"?>
<worksheet xmlns="http://schemas.openxmlformats.org/spreadsheetml/2006/main" xmlns:r="http://schemas.openxmlformats.org/officeDocument/2006/relationships">
  <dimension ref="A1:BX46"/>
  <sheetViews>
    <sheetView showZeros="0" zoomScale="65" zoomScaleNormal="65" zoomScaleSheetLayoutView="65" workbookViewId="0" topLeftCell="A1">
      <selection activeCell="D6" sqref="D6"/>
    </sheetView>
  </sheetViews>
  <sheetFormatPr defaultColWidth="9.140625" defaultRowHeight="18" customHeight="1"/>
  <cols>
    <col min="1" max="1" width="6.7109375" style="13" customWidth="1"/>
    <col min="2" max="2" width="20.28125" style="13" customWidth="1"/>
    <col min="3" max="3" width="19.7109375" style="13" customWidth="1"/>
    <col min="4" max="4" width="40.28125" style="13" customWidth="1"/>
    <col min="5" max="5" width="20.140625" style="13" customWidth="1"/>
    <col min="6" max="6" width="33.57421875" style="13" customWidth="1"/>
    <col min="7" max="16384" width="9.140625" style="13" customWidth="1"/>
  </cols>
  <sheetData>
    <row r="1" spans="1:6" s="28" customFormat="1" ht="18">
      <c r="A1" s="137" t="s">
        <v>43</v>
      </c>
      <c r="B1" s="137"/>
      <c r="C1" s="137"/>
      <c r="D1" s="137"/>
      <c r="E1" s="137"/>
      <c r="F1" s="137"/>
    </row>
    <row r="2" spans="1:6" s="28" customFormat="1" ht="18.75" thickBot="1">
      <c r="A2" s="138" t="s">
        <v>44</v>
      </c>
      <c r="B2" s="138"/>
      <c r="C2" s="138"/>
      <c r="D2" s="138"/>
      <c r="E2" s="138"/>
      <c r="F2" s="138"/>
    </row>
    <row r="3" spans="1:6" s="28" customFormat="1" ht="24" customHeight="1" thickTop="1">
      <c r="A3" s="136"/>
      <c r="B3" s="136"/>
      <c r="C3" s="136"/>
      <c r="D3" s="136"/>
      <c r="E3" s="1"/>
      <c r="F3" s="3"/>
    </row>
    <row r="4" spans="1:6" ht="39" customHeight="1">
      <c r="A4" s="179" t="s">
        <v>22</v>
      </c>
      <c r="B4" s="180"/>
      <c r="C4" s="180"/>
      <c r="D4" s="180"/>
      <c r="E4" s="180"/>
      <c r="F4" s="181"/>
    </row>
    <row r="5" spans="1:6" ht="24" customHeight="1">
      <c r="A5" s="75"/>
      <c r="B5" s="75"/>
      <c r="C5" s="75"/>
      <c r="D5" s="75"/>
      <c r="E5" s="75"/>
      <c r="F5" s="75"/>
    </row>
    <row r="6" spans="1:6" ht="30.75" customHeight="1">
      <c r="A6" s="270" t="s">
        <v>122</v>
      </c>
      <c r="B6" s="270"/>
      <c r="C6" s="5">
        <f>Δα017!$B$6</f>
        <v>1000</v>
      </c>
      <c r="D6" s="76"/>
      <c r="E6" s="76"/>
      <c r="F6" s="50"/>
    </row>
    <row r="7" spans="1:6" ht="13.5" customHeight="1">
      <c r="A7" s="77"/>
      <c r="B7" s="78"/>
      <c r="C7" s="50"/>
      <c r="D7" s="50"/>
      <c r="E7" s="50"/>
      <c r="F7" s="50"/>
    </row>
    <row r="8" spans="1:6" ht="39" customHeight="1">
      <c r="A8" s="173" t="s">
        <v>123</v>
      </c>
      <c r="B8" s="173"/>
      <c r="C8" s="174" t="str">
        <f>Δα017!$B$8</f>
        <v>Τίτλος έργου</v>
      </c>
      <c r="D8" s="175"/>
      <c r="E8" s="175"/>
      <c r="F8" s="176"/>
    </row>
    <row r="9" spans="2:6" ht="24" customHeight="1">
      <c r="B9" s="14"/>
      <c r="C9" s="15"/>
      <c r="D9" s="15"/>
      <c r="E9" s="15"/>
      <c r="F9" s="15"/>
    </row>
    <row r="10" spans="1:6" ht="150.75" customHeight="1">
      <c r="A10" s="217"/>
      <c r="B10" s="218"/>
      <c r="C10" s="218"/>
      <c r="D10" s="218"/>
      <c r="E10" s="218"/>
      <c r="F10" s="219"/>
    </row>
    <row r="11" spans="1:6" s="14" customFormat="1" ht="24" customHeight="1">
      <c r="A11" s="185"/>
      <c r="B11" s="185"/>
      <c r="C11" s="185"/>
      <c r="D11" s="185"/>
      <c r="E11" s="185"/>
      <c r="F11" s="185"/>
    </row>
    <row r="12" spans="1:6" ht="79.5" customHeight="1">
      <c r="A12" s="184" t="s">
        <v>145</v>
      </c>
      <c r="B12" s="184"/>
      <c r="C12" s="184"/>
      <c r="D12" s="184"/>
      <c r="E12" s="184"/>
      <c r="F12" s="184"/>
    </row>
    <row r="13" spans="1:6" s="52" customFormat="1" ht="39" customHeight="1">
      <c r="A13" s="83" t="s">
        <v>28</v>
      </c>
      <c r="B13" s="234" t="s">
        <v>29</v>
      </c>
      <c r="C13" s="234"/>
      <c r="D13" s="83" t="s">
        <v>30</v>
      </c>
      <c r="E13" s="83" t="s">
        <v>45</v>
      </c>
      <c r="F13" s="58" t="s">
        <v>23</v>
      </c>
    </row>
    <row r="14" spans="1:6" s="52" customFormat="1" ht="45" customHeight="1">
      <c r="A14" s="19">
        <v>1</v>
      </c>
      <c r="B14" s="208" t="s">
        <v>89</v>
      </c>
      <c r="C14" s="208"/>
      <c r="D14" s="21" t="s">
        <v>30</v>
      </c>
      <c r="E14" s="74" t="s">
        <v>99</v>
      </c>
      <c r="F14" s="22">
        <v>101</v>
      </c>
    </row>
    <row r="15" spans="1:6" ht="24" customHeight="1">
      <c r="A15" s="240"/>
      <c r="B15" s="240"/>
      <c r="C15" s="240"/>
      <c r="D15" s="240"/>
      <c r="E15" s="240"/>
      <c r="F15" s="241"/>
    </row>
    <row r="16" spans="1:6" s="51" customFormat="1" ht="79.5" customHeight="1">
      <c r="A16" s="242" t="s">
        <v>111</v>
      </c>
      <c r="B16" s="242"/>
      <c r="C16" s="242"/>
      <c r="D16" s="242"/>
      <c r="E16" s="242"/>
      <c r="F16" s="242"/>
    </row>
    <row r="17" spans="1:6" s="51" customFormat="1" ht="54.75" customHeight="1">
      <c r="A17" s="236" t="s">
        <v>65</v>
      </c>
      <c r="B17" s="237"/>
      <c r="C17" s="237"/>
      <c r="D17" s="237"/>
      <c r="E17" s="237"/>
      <c r="F17" s="238"/>
    </row>
    <row r="18" spans="1:6" s="52" customFormat="1" ht="39" customHeight="1">
      <c r="A18" s="83" t="s">
        <v>28</v>
      </c>
      <c r="B18" s="234" t="s">
        <v>29</v>
      </c>
      <c r="C18" s="234"/>
      <c r="D18" s="83" t="s">
        <v>30</v>
      </c>
      <c r="E18" s="83" t="s">
        <v>45</v>
      </c>
      <c r="F18" s="58" t="s">
        <v>23</v>
      </c>
    </row>
    <row r="19" spans="1:6" ht="45" customHeight="1">
      <c r="A19" s="19">
        <v>1</v>
      </c>
      <c r="B19" s="208" t="s">
        <v>89</v>
      </c>
      <c r="C19" s="208"/>
      <c r="D19" s="21" t="s">
        <v>30</v>
      </c>
      <c r="E19" s="74" t="s">
        <v>99</v>
      </c>
      <c r="F19" s="22">
        <v>101</v>
      </c>
    </row>
    <row r="20" spans="1:6" ht="24" customHeight="1">
      <c r="A20" s="25"/>
      <c r="B20" s="59"/>
      <c r="C20" s="59"/>
      <c r="D20" s="59"/>
      <c r="E20" s="60"/>
      <c r="F20" s="61"/>
    </row>
    <row r="21" spans="1:6" s="51" customFormat="1" ht="54.75" customHeight="1">
      <c r="A21" s="236" t="s">
        <v>65</v>
      </c>
      <c r="B21" s="237"/>
      <c r="C21" s="237"/>
      <c r="D21" s="237"/>
      <c r="E21" s="237"/>
      <c r="F21" s="238"/>
    </row>
    <row r="22" spans="1:6" s="52" customFormat="1" ht="39" customHeight="1">
      <c r="A22" s="83" t="s">
        <v>28</v>
      </c>
      <c r="B22" s="234" t="s">
        <v>29</v>
      </c>
      <c r="C22" s="234"/>
      <c r="D22" s="83" t="s">
        <v>30</v>
      </c>
      <c r="E22" s="83" t="s">
        <v>45</v>
      </c>
      <c r="F22" s="58" t="s">
        <v>23</v>
      </c>
    </row>
    <row r="23" spans="1:6" ht="45" customHeight="1">
      <c r="A23" s="19">
        <v>1</v>
      </c>
      <c r="B23" s="208" t="s">
        <v>89</v>
      </c>
      <c r="C23" s="208"/>
      <c r="D23" s="21" t="s">
        <v>30</v>
      </c>
      <c r="E23" s="74" t="s">
        <v>99</v>
      </c>
      <c r="F23" s="22">
        <v>101</v>
      </c>
    </row>
    <row r="24" spans="1:6" ht="24" customHeight="1">
      <c r="A24" s="25"/>
      <c r="B24" s="59"/>
      <c r="C24" s="59"/>
      <c r="D24" s="59"/>
      <c r="E24" s="60"/>
      <c r="F24" s="61"/>
    </row>
    <row r="25" spans="1:6" s="51" customFormat="1" ht="54.75" customHeight="1">
      <c r="A25" s="236" t="s">
        <v>65</v>
      </c>
      <c r="B25" s="237"/>
      <c r="C25" s="237"/>
      <c r="D25" s="237"/>
      <c r="E25" s="237"/>
      <c r="F25" s="238"/>
    </row>
    <row r="26" spans="1:6" s="52" customFormat="1" ht="39" customHeight="1">
      <c r="A26" s="83" t="s">
        <v>28</v>
      </c>
      <c r="B26" s="234" t="s">
        <v>29</v>
      </c>
      <c r="C26" s="234"/>
      <c r="D26" s="83" t="s">
        <v>30</v>
      </c>
      <c r="E26" s="83" t="s">
        <v>45</v>
      </c>
      <c r="F26" s="58" t="s">
        <v>23</v>
      </c>
    </row>
    <row r="27" spans="1:6" ht="45" customHeight="1">
      <c r="A27" s="19">
        <v>1</v>
      </c>
      <c r="B27" s="208" t="s">
        <v>89</v>
      </c>
      <c r="C27" s="208"/>
      <c r="D27" s="21" t="s">
        <v>30</v>
      </c>
      <c r="E27" s="74" t="s">
        <v>99</v>
      </c>
      <c r="F27" s="22">
        <v>101</v>
      </c>
    </row>
    <row r="28" spans="1:6" ht="24" customHeight="1">
      <c r="A28" s="25"/>
      <c r="B28" s="59"/>
      <c r="C28" s="59"/>
      <c r="D28" s="59"/>
      <c r="E28" s="60"/>
      <c r="F28" s="61"/>
    </row>
    <row r="29" spans="1:6" s="51" customFormat="1" ht="54.75" customHeight="1">
      <c r="A29" s="236" t="s">
        <v>65</v>
      </c>
      <c r="B29" s="237"/>
      <c r="C29" s="237"/>
      <c r="D29" s="237"/>
      <c r="E29" s="237"/>
      <c r="F29" s="238"/>
    </row>
    <row r="30" spans="1:6" s="52" customFormat="1" ht="39" customHeight="1">
      <c r="A30" s="83" t="s">
        <v>28</v>
      </c>
      <c r="B30" s="234" t="s">
        <v>29</v>
      </c>
      <c r="C30" s="234"/>
      <c r="D30" s="83" t="s">
        <v>30</v>
      </c>
      <c r="E30" s="83" t="s">
        <v>45</v>
      </c>
      <c r="F30" s="58" t="s">
        <v>23</v>
      </c>
    </row>
    <row r="31" spans="1:6" ht="45" customHeight="1">
      <c r="A31" s="19">
        <v>1</v>
      </c>
      <c r="B31" s="208" t="s">
        <v>89</v>
      </c>
      <c r="C31" s="208"/>
      <c r="D31" s="21" t="s">
        <v>30</v>
      </c>
      <c r="E31" s="74" t="s">
        <v>99</v>
      </c>
      <c r="F31" s="22">
        <v>101</v>
      </c>
    </row>
    <row r="32" spans="1:6" s="51" customFormat="1" ht="54.75" customHeight="1">
      <c r="A32" s="239" t="s">
        <v>107</v>
      </c>
      <c r="B32" s="237"/>
      <c r="C32" s="237"/>
      <c r="D32" s="237"/>
      <c r="E32" s="237"/>
      <c r="F32" s="238"/>
    </row>
    <row r="33" spans="1:6" s="51" customFormat="1" ht="30.75" customHeight="1">
      <c r="A33" s="177" t="s">
        <v>108</v>
      </c>
      <c r="B33" s="177"/>
      <c r="C33" s="177"/>
      <c r="D33" s="177"/>
      <c r="E33" s="177"/>
      <c r="F33" s="177"/>
    </row>
    <row r="34" spans="1:6" s="52" customFormat="1" ht="39" customHeight="1">
      <c r="A34" s="6" t="s">
        <v>28</v>
      </c>
      <c r="B34" s="162" t="s">
        <v>34</v>
      </c>
      <c r="C34" s="162"/>
      <c r="D34" s="229" t="s">
        <v>35</v>
      </c>
      <c r="E34" s="230"/>
      <c r="F34" s="6" t="s">
        <v>36</v>
      </c>
    </row>
    <row r="35" spans="1:6" ht="54.75" customHeight="1">
      <c r="A35" s="20">
        <f>IF(B35&lt;&gt;"",1,0)</f>
        <v>1</v>
      </c>
      <c r="B35" s="206" t="str">
        <f>Δα022!B37</f>
        <v>Ονοματεπώνυμο1</v>
      </c>
      <c r="C35" s="207"/>
      <c r="D35" s="204" t="str">
        <f>Δα022!D37</f>
        <v>Καθηγητής ΠΤΔΕ1</v>
      </c>
      <c r="E35" s="205"/>
      <c r="F35" s="85"/>
    </row>
    <row r="36" spans="1:6" ht="54.75" customHeight="1">
      <c r="A36" s="20">
        <f>IF(B36&lt;&gt;"",A35+1,0)</f>
        <v>2</v>
      </c>
      <c r="B36" s="206" t="str">
        <f>Δα022!B38</f>
        <v>Ονοματεπώνυμο2</v>
      </c>
      <c r="C36" s="207"/>
      <c r="D36" s="204" t="str">
        <f>Δα022!D38</f>
        <v>Καθηγητής ΠΤΔΕ2</v>
      </c>
      <c r="E36" s="205"/>
      <c r="F36" s="85"/>
    </row>
    <row r="37" spans="1:6" ht="54.75" customHeight="1">
      <c r="A37" s="20">
        <f>IF(B37&lt;&gt;"",A36+1,0)</f>
        <v>3</v>
      </c>
      <c r="B37" s="206" t="str">
        <f>Δα022!B39</f>
        <v>Ονοματεπώνυμο3</v>
      </c>
      <c r="C37" s="207"/>
      <c r="D37" s="204" t="str">
        <f>Δα022!D39</f>
        <v>Καθηγητής ΠΤΔΕ3</v>
      </c>
      <c r="E37" s="205"/>
      <c r="F37" s="85"/>
    </row>
    <row r="38" spans="1:6" ht="54.75" customHeight="1">
      <c r="A38" s="20">
        <f>IF(B38&lt;&gt;"",A37+1,0)</f>
        <v>4</v>
      </c>
      <c r="B38" s="206" t="str">
        <f>Δα022!B40</f>
        <v>Ονοματεπώνυμο4</v>
      </c>
      <c r="C38" s="207"/>
      <c r="D38" s="204" t="str">
        <f>Δα022!D40</f>
        <v>Καθηγητής ΠΤΔΕ4</v>
      </c>
      <c r="E38" s="205"/>
      <c r="F38" s="85"/>
    </row>
    <row r="39" spans="1:6" ht="54.75" customHeight="1">
      <c r="A39" s="20">
        <f>IF(B39&lt;&gt;"",A38+1,0)</f>
        <v>5</v>
      </c>
      <c r="B39" s="206" t="str">
        <f>Δα022!B41</f>
        <v>Ονοματεπώνυμο5</v>
      </c>
      <c r="C39" s="207"/>
      <c r="D39" s="204" t="str">
        <f>Δα022!D41</f>
        <v>Καθηγητής ΠΤΔΕ5</v>
      </c>
      <c r="E39" s="205"/>
      <c r="F39" s="85"/>
    </row>
    <row r="40" spans="1:6" ht="24" customHeight="1" thickBot="1">
      <c r="A40" s="235"/>
      <c r="B40" s="235"/>
      <c r="C40" s="235"/>
      <c r="D40" s="235"/>
      <c r="E40" s="235"/>
      <c r="F40" s="235"/>
    </row>
    <row r="41" spans="1:76" s="30" customFormat="1" ht="30.75" customHeight="1" thickTop="1">
      <c r="A41" s="156" t="s">
        <v>192</v>
      </c>
      <c r="B41" s="157"/>
      <c r="C41" s="157"/>
      <c r="D41" s="157"/>
      <c r="E41" s="157"/>
      <c r="F41" s="158"/>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row>
    <row r="42" spans="1:76" s="46" customFormat="1" ht="39" customHeight="1">
      <c r="A42" s="203" t="s">
        <v>62</v>
      </c>
      <c r="B42" s="122"/>
      <c r="C42" s="122"/>
      <c r="D42" s="122"/>
      <c r="E42" s="122"/>
      <c r="F42" s="80"/>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row>
    <row r="43" spans="1:76" s="46" customFormat="1" ht="39" customHeight="1">
      <c r="A43" s="203" t="s">
        <v>196</v>
      </c>
      <c r="B43" s="122"/>
      <c r="C43" s="122"/>
      <c r="D43" s="221"/>
      <c r="E43" s="221"/>
      <c r="F43" s="222"/>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row>
    <row r="44" spans="1:76" s="47" customFormat="1" ht="13.5" customHeight="1">
      <c r="A44" s="231"/>
      <c r="B44" s="232"/>
      <c r="C44" s="232"/>
      <c r="D44" s="232"/>
      <c r="E44" s="232"/>
      <c r="F44" s="233"/>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76" s="48" customFormat="1" ht="30.75" customHeight="1">
      <c r="A45" s="171" t="s">
        <v>112</v>
      </c>
      <c r="B45" s="162"/>
      <c r="C45" s="162"/>
      <c r="D45" s="162"/>
      <c r="E45" s="162" t="s">
        <v>194</v>
      </c>
      <c r="F45" s="163"/>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row>
    <row r="46" spans="1:76" s="49" customFormat="1" ht="111" customHeight="1" thickBot="1">
      <c r="A46" s="172"/>
      <c r="B46" s="164"/>
      <c r="C46" s="164"/>
      <c r="D46" s="164"/>
      <c r="E46" s="223"/>
      <c r="F46" s="224"/>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row>
    <row r="47" ht="18" customHeight="1" thickTop="1"/>
  </sheetData>
  <sheetProtection password="866C" sheet="1" formatRows="0" insertRows="0"/>
  <mergeCells count="50">
    <mergeCell ref="A45:D45"/>
    <mergeCell ref="E45:F45"/>
    <mergeCell ref="A46:D46"/>
    <mergeCell ref="E46:F46"/>
    <mergeCell ref="A44:F44"/>
    <mergeCell ref="A40:F40"/>
    <mergeCell ref="A41:F41"/>
    <mergeCell ref="A42:E42"/>
    <mergeCell ref="A43:C43"/>
    <mergeCell ref="D43:F43"/>
    <mergeCell ref="A6:B6"/>
    <mergeCell ref="A8:B8"/>
    <mergeCell ref="B18:C18"/>
    <mergeCell ref="B19:C19"/>
    <mergeCell ref="C8:F8"/>
    <mergeCell ref="A17:F17"/>
    <mergeCell ref="A11:F11"/>
    <mergeCell ref="A1:F1"/>
    <mergeCell ref="A2:F2"/>
    <mergeCell ref="A3:D3"/>
    <mergeCell ref="A4:F4"/>
    <mergeCell ref="B38:C38"/>
    <mergeCell ref="B39:C39"/>
    <mergeCell ref="A33:F33"/>
    <mergeCell ref="D34:E34"/>
    <mergeCell ref="D35:E35"/>
    <mergeCell ref="B34:C34"/>
    <mergeCell ref="B35:C35"/>
    <mergeCell ref="B36:C36"/>
    <mergeCell ref="B37:C37"/>
    <mergeCell ref="D37:E37"/>
    <mergeCell ref="A32:F32"/>
    <mergeCell ref="A10:F10"/>
    <mergeCell ref="A12:F12"/>
    <mergeCell ref="B13:C13"/>
    <mergeCell ref="B14:C14"/>
    <mergeCell ref="A21:F21"/>
    <mergeCell ref="B22:C22"/>
    <mergeCell ref="A15:F15"/>
    <mergeCell ref="A16:F16"/>
    <mergeCell ref="D38:E38"/>
    <mergeCell ref="D39:E39"/>
    <mergeCell ref="D36:E36"/>
    <mergeCell ref="B23:C23"/>
    <mergeCell ref="B30:C30"/>
    <mergeCell ref="B31:C31"/>
    <mergeCell ref="A25:F25"/>
    <mergeCell ref="B26:C26"/>
    <mergeCell ref="B27:C27"/>
    <mergeCell ref="A29:F29"/>
  </mergeCells>
  <printOptions horizontalCentered="1"/>
  <pageMargins left="0.5511811023622047" right="0.5511811023622047" top="0.5905511811023623" bottom="0.5905511811023623" header="0" footer="0.1968503937007874"/>
  <pageSetup horizontalDpi="300" verticalDpi="300" orientation="portrait" paperSize="9" scale="66" r:id="rId2"/>
  <headerFooter alignWithMargins="0">
    <oddHeader>&amp;L
</oddHeader>
    <oddFooter>&amp;L&amp;"Tahoma,Κανονικά"&amp;12Έντυπο: Δ3.02.Δα0.23 | Έκδοση: 01 | Ημερ. ισχύος: 01.03.2009&amp;R&amp;"Tahoma,Κανονικά"&amp;12&amp;P από &amp;N</oddFooter>
  </headerFooter>
  <drawing r:id="rId1"/>
</worksheet>
</file>

<file path=xl/worksheets/sheet6.xml><?xml version="1.0" encoding="utf-8"?>
<worksheet xmlns="http://schemas.openxmlformats.org/spreadsheetml/2006/main" xmlns:r="http://schemas.openxmlformats.org/officeDocument/2006/relationships">
  <dimension ref="A1:BR41"/>
  <sheetViews>
    <sheetView showZeros="0" zoomScale="65" zoomScaleNormal="65" zoomScaleSheetLayoutView="65" workbookViewId="0" topLeftCell="A1">
      <selection activeCell="D6" sqref="D6"/>
    </sheetView>
  </sheetViews>
  <sheetFormatPr defaultColWidth="9.140625" defaultRowHeight="18" customHeight="1"/>
  <cols>
    <col min="1" max="1" width="6.7109375" style="13" customWidth="1"/>
    <col min="2" max="2" width="20.28125" style="13" customWidth="1"/>
    <col min="3" max="3" width="22.28125" style="13" customWidth="1"/>
    <col min="4" max="4" width="37.421875" style="13" customWidth="1"/>
    <col min="5" max="5" width="20.140625" style="13" customWidth="1"/>
    <col min="6" max="6" width="47.8515625" style="13" customWidth="1"/>
    <col min="7" max="16384" width="9.140625" style="13" customWidth="1"/>
  </cols>
  <sheetData>
    <row r="1" spans="1:6" s="28" customFormat="1" ht="18">
      <c r="A1" s="137" t="s">
        <v>43</v>
      </c>
      <c r="B1" s="137"/>
      <c r="C1" s="137"/>
      <c r="D1" s="137"/>
      <c r="E1" s="137"/>
      <c r="F1" s="137"/>
    </row>
    <row r="2" spans="1:6" s="28" customFormat="1" ht="18.75" thickBot="1">
      <c r="A2" s="138" t="s">
        <v>44</v>
      </c>
      <c r="B2" s="138"/>
      <c r="C2" s="138"/>
      <c r="D2" s="138"/>
      <c r="E2" s="138"/>
      <c r="F2" s="138"/>
    </row>
    <row r="3" spans="1:6" s="28" customFormat="1" ht="24" customHeight="1" thickTop="1">
      <c r="A3" s="136"/>
      <c r="B3" s="136"/>
      <c r="C3" s="136"/>
      <c r="D3" s="136"/>
      <c r="E3" s="1"/>
      <c r="F3" s="3"/>
    </row>
    <row r="4" spans="1:6" ht="39" customHeight="1">
      <c r="A4" s="179" t="s">
        <v>71</v>
      </c>
      <c r="B4" s="180"/>
      <c r="C4" s="180"/>
      <c r="D4" s="180"/>
      <c r="E4" s="180"/>
      <c r="F4" s="181"/>
    </row>
    <row r="5" spans="1:6" ht="24" customHeight="1">
      <c r="A5" s="75"/>
      <c r="B5" s="75"/>
      <c r="C5" s="75"/>
      <c r="D5" s="75"/>
      <c r="E5" s="75"/>
      <c r="F5" s="75"/>
    </row>
    <row r="6" spans="1:6" ht="30.75" customHeight="1">
      <c r="A6" s="270" t="s">
        <v>122</v>
      </c>
      <c r="B6" s="270"/>
      <c r="C6" s="5">
        <f>Δα017!$B$6</f>
        <v>1000</v>
      </c>
      <c r="D6" s="81"/>
      <c r="E6" s="81"/>
      <c r="F6" s="82"/>
    </row>
    <row r="7" spans="1:6" ht="13.5" customHeight="1">
      <c r="A7" s="77"/>
      <c r="B7" s="78"/>
      <c r="C7" s="82"/>
      <c r="D7" s="82"/>
      <c r="E7" s="82"/>
      <c r="F7" s="82"/>
    </row>
    <row r="8" spans="1:6" ht="39" customHeight="1">
      <c r="A8" s="173" t="s">
        <v>123</v>
      </c>
      <c r="B8" s="173"/>
      <c r="C8" s="174" t="str">
        <f>Δα017!$B$8</f>
        <v>Τίτλος έργου</v>
      </c>
      <c r="D8" s="175"/>
      <c r="E8" s="175"/>
      <c r="F8" s="176"/>
    </row>
    <row r="9" spans="2:6" ht="24" customHeight="1">
      <c r="B9" s="14"/>
      <c r="C9" s="15"/>
      <c r="D9" s="15"/>
      <c r="E9" s="15"/>
      <c r="F9" s="15"/>
    </row>
    <row r="10" spans="1:6" ht="130.5" customHeight="1">
      <c r="A10" s="217"/>
      <c r="B10" s="218"/>
      <c r="C10" s="218"/>
      <c r="D10" s="218"/>
      <c r="E10" s="218"/>
      <c r="F10" s="219"/>
    </row>
    <row r="11" spans="1:6" s="14" customFormat="1" ht="24" customHeight="1">
      <c r="A11" s="185"/>
      <c r="B11" s="185"/>
      <c r="C11" s="185"/>
      <c r="D11" s="185"/>
      <c r="E11" s="185"/>
      <c r="F11" s="185"/>
    </row>
    <row r="12" spans="1:6" ht="54.75" customHeight="1">
      <c r="A12" s="184" t="s">
        <v>113</v>
      </c>
      <c r="B12" s="184"/>
      <c r="C12" s="184"/>
      <c r="D12" s="184"/>
      <c r="E12" s="184"/>
      <c r="F12" s="184"/>
    </row>
    <row r="13" spans="1:6" s="52" customFormat="1" ht="39" customHeight="1">
      <c r="A13" s="6" t="s">
        <v>28</v>
      </c>
      <c r="B13" s="162" t="s">
        <v>29</v>
      </c>
      <c r="C13" s="162"/>
      <c r="D13" s="6" t="s">
        <v>68</v>
      </c>
      <c r="E13" s="86" t="s">
        <v>70</v>
      </c>
      <c r="F13" s="84" t="s">
        <v>69</v>
      </c>
    </row>
    <row r="14" spans="1:6" ht="60.75" customHeight="1">
      <c r="A14" s="19">
        <f>Δα022!A14</f>
        <v>1</v>
      </c>
      <c r="B14" s="178" t="str">
        <f>Δα022!B14</f>
        <v>Επωνυμία Εταιρείας 1</v>
      </c>
      <c r="C14" s="178"/>
      <c r="D14" s="17" t="s">
        <v>114</v>
      </c>
      <c r="E14" s="62">
        <v>39767</v>
      </c>
      <c r="F14" s="24" t="s">
        <v>115</v>
      </c>
    </row>
    <row r="15" spans="1:6" ht="60.75" customHeight="1">
      <c r="A15" s="19">
        <f>Δα022!A15</f>
        <v>2</v>
      </c>
      <c r="B15" s="178" t="str">
        <f>Δα022!B15</f>
        <v>Επωνυμία Εταιρείας 2</v>
      </c>
      <c r="C15" s="178"/>
      <c r="D15" s="17" t="s">
        <v>114</v>
      </c>
      <c r="E15" s="62">
        <v>39768</v>
      </c>
      <c r="F15" s="24" t="s">
        <v>115</v>
      </c>
    </row>
    <row r="16" spans="1:6" ht="60.75" customHeight="1">
      <c r="A16" s="19">
        <f>Δα022!A16</f>
        <v>3</v>
      </c>
      <c r="B16" s="178" t="str">
        <f>Δα022!B16</f>
        <v>Επωνυμία Εταιρείας 3</v>
      </c>
      <c r="C16" s="178"/>
      <c r="D16" s="17" t="s">
        <v>114</v>
      </c>
      <c r="E16" s="62">
        <v>39769</v>
      </c>
      <c r="F16" s="24" t="s">
        <v>115</v>
      </c>
    </row>
    <row r="17" spans="1:6" ht="60.75" customHeight="1">
      <c r="A17" s="19">
        <f>Δα022!A17</f>
        <v>4</v>
      </c>
      <c r="B17" s="178" t="str">
        <f>Δα022!B17</f>
        <v>Επωνυμία Εταιρείας 4</v>
      </c>
      <c r="C17" s="178"/>
      <c r="D17" s="17" t="s">
        <v>114</v>
      </c>
      <c r="E17" s="62">
        <v>39770</v>
      </c>
      <c r="F17" s="24" t="s">
        <v>115</v>
      </c>
    </row>
    <row r="18" spans="1:6" ht="60.75" customHeight="1">
      <c r="A18" s="19">
        <f>Δα022!A18</f>
        <v>5</v>
      </c>
      <c r="B18" s="178" t="str">
        <f>Δα022!B18</f>
        <v>Επωνυμία Εταιρείας 5</v>
      </c>
      <c r="C18" s="178"/>
      <c r="D18" s="17" t="s">
        <v>114</v>
      </c>
      <c r="E18" s="62">
        <v>39771</v>
      </c>
      <c r="F18" s="24" t="s">
        <v>115</v>
      </c>
    </row>
    <row r="19" spans="1:6" ht="54.75" customHeight="1">
      <c r="A19" s="187" t="s">
        <v>139</v>
      </c>
      <c r="B19" s="188"/>
      <c r="C19" s="188"/>
      <c r="D19" s="188"/>
      <c r="E19" s="188"/>
      <c r="F19" s="189"/>
    </row>
    <row r="20" spans="1:6" ht="39" customHeight="1">
      <c r="A20" s="184" t="s">
        <v>74</v>
      </c>
      <c r="B20" s="184"/>
      <c r="C20" s="184"/>
      <c r="D20" s="184"/>
      <c r="E20" s="184"/>
      <c r="F20" s="184"/>
    </row>
    <row r="21" spans="1:6" s="52" customFormat="1" ht="39" customHeight="1">
      <c r="A21" s="6" t="s">
        <v>28</v>
      </c>
      <c r="B21" s="162" t="s">
        <v>29</v>
      </c>
      <c r="C21" s="162"/>
      <c r="D21" s="162" t="s">
        <v>73</v>
      </c>
      <c r="E21" s="162"/>
      <c r="F21" s="162"/>
    </row>
    <row r="22" spans="1:6" ht="60.75" customHeight="1">
      <c r="A22" s="19">
        <f aca="true" t="shared" si="0" ref="A22:B26">A14</f>
        <v>1</v>
      </c>
      <c r="B22" s="178" t="str">
        <f t="shared" si="0"/>
        <v>Επωνυμία Εταιρείας 1</v>
      </c>
      <c r="C22" s="178"/>
      <c r="D22" s="178" t="s">
        <v>116</v>
      </c>
      <c r="E22" s="178"/>
      <c r="F22" s="178"/>
    </row>
    <row r="23" spans="1:6" ht="60.75" customHeight="1">
      <c r="A23" s="19">
        <f t="shared" si="0"/>
        <v>2</v>
      </c>
      <c r="B23" s="178" t="str">
        <f t="shared" si="0"/>
        <v>Επωνυμία Εταιρείας 2</v>
      </c>
      <c r="C23" s="178"/>
      <c r="D23" s="178" t="s">
        <v>116</v>
      </c>
      <c r="E23" s="178"/>
      <c r="F23" s="178"/>
    </row>
    <row r="24" spans="1:6" ht="60.75" customHeight="1">
      <c r="A24" s="19">
        <f t="shared" si="0"/>
        <v>3</v>
      </c>
      <c r="B24" s="178" t="str">
        <f t="shared" si="0"/>
        <v>Επωνυμία Εταιρείας 3</v>
      </c>
      <c r="C24" s="178"/>
      <c r="D24" s="178" t="s">
        <v>116</v>
      </c>
      <c r="E24" s="178"/>
      <c r="F24" s="178"/>
    </row>
    <row r="25" spans="1:6" ht="60.75" customHeight="1">
      <c r="A25" s="19">
        <f t="shared" si="0"/>
        <v>4</v>
      </c>
      <c r="B25" s="178" t="str">
        <f t="shared" si="0"/>
        <v>Επωνυμία Εταιρείας 4</v>
      </c>
      <c r="C25" s="178"/>
      <c r="D25" s="178" t="s">
        <v>116</v>
      </c>
      <c r="E25" s="178"/>
      <c r="F25" s="178"/>
    </row>
    <row r="26" spans="1:6" ht="60.75" customHeight="1">
      <c r="A26" s="19">
        <f t="shared" si="0"/>
        <v>5</v>
      </c>
      <c r="B26" s="178" t="str">
        <f t="shared" si="0"/>
        <v>Επωνυμία Εταιρείας 5</v>
      </c>
      <c r="C26" s="178"/>
      <c r="D26" s="178" t="s">
        <v>116</v>
      </c>
      <c r="E26" s="178"/>
      <c r="F26" s="178"/>
    </row>
    <row r="27" spans="1:6" ht="54.75" customHeight="1">
      <c r="A27" s="193" t="s">
        <v>107</v>
      </c>
      <c r="B27" s="194"/>
      <c r="C27" s="194"/>
      <c r="D27" s="194"/>
      <c r="E27" s="194"/>
      <c r="F27" s="194"/>
    </row>
    <row r="28" spans="1:6" ht="30.75" customHeight="1">
      <c r="A28" s="177" t="s">
        <v>75</v>
      </c>
      <c r="B28" s="177"/>
      <c r="C28" s="177"/>
      <c r="D28" s="177"/>
      <c r="E28" s="177"/>
      <c r="F28" s="177"/>
    </row>
    <row r="29" spans="1:6" s="52" customFormat="1" ht="39" customHeight="1">
      <c r="A29" s="6" t="s">
        <v>28</v>
      </c>
      <c r="B29" s="162" t="s">
        <v>34</v>
      </c>
      <c r="C29" s="162"/>
      <c r="D29" s="6" t="s">
        <v>35</v>
      </c>
      <c r="E29" s="162" t="s">
        <v>36</v>
      </c>
      <c r="F29" s="162"/>
    </row>
    <row r="30" spans="1:6" ht="54.75" customHeight="1">
      <c r="A30" s="20">
        <f>IF(B30&lt;&gt;"",1,0)</f>
        <v>1</v>
      </c>
      <c r="B30" s="244" t="str">
        <f>Δα017!A48</f>
        <v>Ονοματεπώνυμο11</v>
      </c>
      <c r="C30" s="245"/>
      <c r="D30" s="53" t="str">
        <f>Δα017!C48</f>
        <v>Καθηγητής ΠΤΔΕ11</v>
      </c>
      <c r="E30" s="186"/>
      <c r="F30" s="186"/>
    </row>
    <row r="31" spans="1:6" ht="54.75" customHeight="1">
      <c r="A31" s="20">
        <f>IF(B31&lt;&gt;"",A30+1,0)</f>
        <v>2</v>
      </c>
      <c r="B31" s="244" t="str">
        <f>Δα017!A49</f>
        <v>Ονοματεπώνυμο12</v>
      </c>
      <c r="C31" s="245"/>
      <c r="D31" s="53" t="str">
        <f>Δα017!C49</f>
        <v>Καθηγητής ΠΤΔΕ12</v>
      </c>
      <c r="E31" s="186"/>
      <c r="F31" s="186"/>
    </row>
    <row r="32" spans="1:6" ht="54.75" customHeight="1">
      <c r="A32" s="20">
        <f>IF(B32&lt;&gt;"",A31+1,0)</f>
        <v>3</v>
      </c>
      <c r="B32" s="244" t="str">
        <f>Δα017!A50</f>
        <v>Ονοματεπώνυμο13</v>
      </c>
      <c r="C32" s="245"/>
      <c r="D32" s="53" t="str">
        <f>Δα017!C50</f>
        <v>Καθηγητής ΠΤΔΕ13</v>
      </c>
      <c r="E32" s="186"/>
      <c r="F32" s="186"/>
    </row>
    <row r="33" spans="1:6" ht="24" customHeight="1">
      <c r="A33" s="93"/>
      <c r="B33" s="94"/>
      <c r="C33" s="95"/>
      <c r="D33" s="96"/>
      <c r="E33" s="97"/>
      <c r="F33" s="97"/>
    </row>
    <row r="34" spans="1:6" ht="18.75">
      <c r="A34" s="243" t="s">
        <v>72</v>
      </c>
      <c r="B34" s="243"/>
      <c r="C34" s="243"/>
      <c r="D34" s="243"/>
      <c r="E34" s="243"/>
      <c r="F34" s="243"/>
    </row>
    <row r="35" spans="1:6" ht="24" customHeight="1" thickBot="1">
      <c r="A35" s="235"/>
      <c r="B35" s="235"/>
      <c r="C35" s="235"/>
      <c r="D35" s="235"/>
      <c r="E35" s="235"/>
      <c r="F35" s="235"/>
    </row>
    <row r="36" spans="1:70" s="30" customFormat="1" ht="30.75" customHeight="1" thickTop="1">
      <c r="A36" s="156" t="s">
        <v>192</v>
      </c>
      <c r="B36" s="157"/>
      <c r="C36" s="157"/>
      <c r="D36" s="157"/>
      <c r="E36" s="157"/>
      <c r="F36" s="158"/>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row>
    <row r="37" spans="1:70" s="46" customFormat="1" ht="39" customHeight="1">
      <c r="A37" s="203" t="s">
        <v>62</v>
      </c>
      <c r="B37" s="122"/>
      <c r="C37" s="122"/>
      <c r="D37" s="122"/>
      <c r="E37" s="122"/>
      <c r="F37" s="80"/>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row>
    <row r="38" spans="1:70" s="46" customFormat="1" ht="39" customHeight="1">
      <c r="A38" s="203" t="s">
        <v>196</v>
      </c>
      <c r="B38" s="122"/>
      <c r="C38" s="122"/>
      <c r="D38" s="221"/>
      <c r="E38" s="221"/>
      <c r="F38" s="222"/>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row>
    <row r="39" spans="1:70" s="47" customFormat="1" ht="13.5" customHeight="1">
      <c r="A39" s="231"/>
      <c r="B39" s="232"/>
      <c r="C39" s="232"/>
      <c r="D39" s="232"/>
      <c r="E39" s="232"/>
      <c r="F39" s="233"/>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row>
    <row r="40" spans="1:70" s="48" customFormat="1" ht="30.75" customHeight="1">
      <c r="A40" s="171" t="s">
        <v>112</v>
      </c>
      <c r="B40" s="162"/>
      <c r="C40" s="162"/>
      <c r="D40" s="162"/>
      <c r="E40" s="162" t="s">
        <v>194</v>
      </c>
      <c r="F40" s="163"/>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row>
    <row r="41" spans="1:70" s="49" customFormat="1" ht="111" customHeight="1" thickBot="1">
      <c r="A41" s="246"/>
      <c r="B41" s="247"/>
      <c r="C41" s="247"/>
      <c r="D41" s="247"/>
      <c r="E41" s="248"/>
      <c r="F41" s="249"/>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row>
    <row r="42" ht="18" customHeight="1" thickTop="1"/>
  </sheetData>
  <sheetProtection password="866C" sheet="1" formatRows="0" insertRows="0"/>
  <mergeCells count="51">
    <mergeCell ref="A8:B8"/>
    <mergeCell ref="C8:F8"/>
    <mergeCell ref="A4:F4"/>
    <mergeCell ref="A1:F1"/>
    <mergeCell ref="A2:F2"/>
    <mergeCell ref="A3:D3"/>
    <mergeCell ref="A6:B6"/>
    <mergeCell ref="B15:C15"/>
    <mergeCell ref="D21:F21"/>
    <mergeCell ref="D22:F22"/>
    <mergeCell ref="B29:C29"/>
    <mergeCell ref="A28:F28"/>
    <mergeCell ref="B23:C23"/>
    <mergeCell ref="D23:F23"/>
    <mergeCell ref="B24:C24"/>
    <mergeCell ref="D24:F24"/>
    <mergeCell ref="A20:F20"/>
    <mergeCell ref="A10:F10"/>
    <mergeCell ref="A12:F12"/>
    <mergeCell ref="B13:C13"/>
    <mergeCell ref="B14:C14"/>
    <mergeCell ref="A11:F11"/>
    <mergeCell ref="B16:C16"/>
    <mergeCell ref="B17:C17"/>
    <mergeCell ref="B18:C18"/>
    <mergeCell ref="A19:F19"/>
    <mergeCell ref="E29:F29"/>
    <mergeCell ref="B21:C21"/>
    <mergeCell ref="B22:C22"/>
    <mergeCell ref="A27:F27"/>
    <mergeCell ref="B25:C25"/>
    <mergeCell ref="D25:F25"/>
    <mergeCell ref="B26:C26"/>
    <mergeCell ref="D26:F26"/>
    <mergeCell ref="A39:F39"/>
    <mergeCell ref="A40:D40"/>
    <mergeCell ref="E40:F40"/>
    <mergeCell ref="A41:D41"/>
    <mergeCell ref="E41:F41"/>
    <mergeCell ref="E30:F30"/>
    <mergeCell ref="E31:F31"/>
    <mergeCell ref="E32:F32"/>
    <mergeCell ref="A36:F36"/>
    <mergeCell ref="A34:F34"/>
    <mergeCell ref="B30:C30"/>
    <mergeCell ref="B31:C31"/>
    <mergeCell ref="B32:C32"/>
    <mergeCell ref="A38:C38"/>
    <mergeCell ref="D38:F38"/>
    <mergeCell ref="A35:F35"/>
    <mergeCell ref="A37:E37"/>
  </mergeCells>
  <printOptions horizontalCentered="1"/>
  <pageMargins left="0.5511811023622047" right="0.5511811023622047" top="0.5905511811023623" bottom="0.5905511811023623" header="0" footer="0.1968503937007874"/>
  <pageSetup horizontalDpi="300" verticalDpi="300" orientation="portrait" paperSize="9" scale="60" r:id="rId2"/>
  <headerFooter alignWithMargins="0">
    <oddHeader>&amp;L
</oddHeader>
    <oddFooter>&amp;L&amp;"Tahoma,Κανονικά"&amp;12Έντυπο: Δ3.03.Δα0.24 | Έκδοση: 01 | Ημερ. ισχύος: 01.03.2009&amp;R&amp;"Tahoma,Κανονικά"&amp;12&amp;P από &amp;N</oddFooter>
  </headerFooter>
  <drawing r:id="rId1"/>
</worksheet>
</file>

<file path=xl/worksheets/sheet7.xml><?xml version="1.0" encoding="utf-8"?>
<worksheet xmlns="http://schemas.openxmlformats.org/spreadsheetml/2006/main" xmlns:r="http://schemas.openxmlformats.org/officeDocument/2006/relationships">
  <dimension ref="A1:AR33"/>
  <sheetViews>
    <sheetView showZeros="0" zoomScale="65" zoomScaleNormal="65" zoomScaleSheetLayoutView="65" workbookViewId="0" topLeftCell="A1">
      <selection activeCell="D6" sqref="D6"/>
    </sheetView>
  </sheetViews>
  <sheetFormatPr defaultColWidth="9.140625" defaultRowHeight="18" customHeight="1"/>
  <cols>
    <col min="1" max="1" width="6.7109375" style="13" customWidth="1"/>
    <col min="2" max="2" width="20.28125" style="13" customWidth="1"/>
    <col min="3" max="3" width="30.7109375" style="13" customWidth="1"/>
    <col min="4" max="4" width="20.7109375" style="13" customWidth="1"/>
    <col min="5" max="5" width="24.140625" style="13" customWidth="1"/>
    <col min="6" max="6" width="10.7109375" style="13" customWidth="1"/>
    <col min="7" max="7" width="24.28125" style="13" customWidth="1"/>
    <col min="8" max="16384" width="9.140625" style="13" customWidth="1"/>
  </cols>
  <sheetData>
    <row r="1" spans="1:7" s="28" customFormat="1" ht="18">
      <c r="A1" s="137" t="s">
        <v>43</v>
      </c>
      <c r="B1" s="137"/>
      <c r="C1" s="137"/>
      <c r="D1" s="137"/>
      <c r="E1" s="137"/>
      <c r="F1" s="137"/>
      <c r="G1" s="137"/>
    </row>
    <row r="2" spans="1:7" s="28" customFormat="1" ht="18.75" thickBot="1">
      <c r="A2" s="138" t="s">
        <v>44</v>
      </c>
      <c r="B2" s="138"/>
      <c r="C2" s="138"/>
      <c r="D2" s="138"/>
      <c r="E2" s="138"/>
      <c r="F2" s="138"/>
      <c r="G2" s="138"/>
    </row>
    <row r="3" spans="1:7" s="28" customFormat="1" ht="24" customHeight="1" thickTop="1">
      <c r="A3" s="136"/>
      <c r="B3" s="136"/>
      <c r="C3" s="136"/>
      <c r="D3" s="136"/>
      <c r="E3" s="1"/>
      <c r="F3" s="1"/>
      <c r="G3" s="3"/>
    </row>
    <row r="4" spans="1:7" ht="39" customHeight="1">
      <c r="A4" s="179" t="s">
        <v>67</v>
      </c>
      <c r="B4" s="180"/>
      <c r="C4" s="180"/>
      <c r="D4" s="180"/>
      <c r="E4" s="180"/>
      <c r="F4" s="180"/>
      <c r="G4" s="181"/>
    </row>
    <row r="5" spans="1:7" ht="24" customHeight="1">
      <c r="A5" s="75"/>
      <c r="B5" s="75"/>
      <c r="C5" s="75"/>
      <c r="D5" s="75"/>
      <c r="E5" s="75"/>
      <c r="F5" s="75"/>
      <c r="G5" s="75"/>
    </row>
    <row r="6" spans="1:7" ht="30.75" customHeight="1">
      <c r="A6" s="270" t="s">
        <v>122</v>
      </c>
      <c r="B6" s="270"/>
      <c r="C6" s="5">
        <f>Δα017!$B$6</f>
        <v>1000</v>
      </c>
      <c r="D6" s="81"/>
      <c r="E6" s="81"/>
      <c r="F6" s="81"/>
      <c r="G6" s="82"/>
    </row>
    <row r="7" spans="1:7" ht="13.5" customHeight="1">
      <c r="A7" s="77"/>
      <c r="B7" s="78"/>
      <c r="C7" s="82"/>
      <c r="D7" s="82"/>
      <c r="E7" s="82"/>
      <c r="F7" s="82"/>
      <c r="G7" s="82"/>
    </row>
    <row r="8" spans="1:7" ht="39" customHeight="1">
      <c r="A8" s="173" t="s">
        <v>123</v>
      </c>
      <c r="B8" s="173"/>
      <c r="C8" s="174" t="str">
        <f>Δα017!$B$8</f>
        <v>Τίτλος έργου</v>
      </c>
      <c r="D8" s="175"/>
      <c r="E8" s="175"/>
      <c r="F8" s="175"/>
      <c r="G8" s="176"/>
    </row>
    <row r="9" spans="2:7" ht="24" customHeight="1">
      <c r="B9" s="14"/>
      <c r="C9" s="15"/>
      <c r="D9" s="15"/>
      <c r="E9" s="15"/>
      <c r="F9" s="15"/>
      <c r="G9" s="15"/>
    </row>
    <row r="10" spans="1:7" ht="150.75" customHeight="1">
      <c r="A10" s="217"/>
      <c r="B10" s="218"/>
      <c r="C10" s="218"/>
      <c r="D10" s="218"/>
      <c r="E10" s="218"/>
      <c r="F10" s="218"/>
      <c r="G10" s="219"/>
    </row>
    <row r="11" spans="1:6" s="14" customFormat="1" ht="24" customHeight="1">
      <c r="A11" s="185"/>
      <c r="B11" s="185"/>
      <c r="C11" s="185"/>
      <c r="D11" s="185"/>
      <c r="E11" s="185"/>
      <c r="F11" s="185"/>
    </row>
    <row r="12" spans="1:7" ht="39" customHeight="1">
      <c r="A12" s="252" t="s">
        <v>26</v>
      </c>
      <c r="B12" s="253"/>
      <c r="C12" s="253"/>
      <c r="D12" s="253"/>
      <c r="E12" s="253"/>
      <c r="F12" s="253"/>
      <c r="G12" s="254"/>
    </row>
    <row r="13" spans="1:7" s="52" customFormat="1" ht="39" customHeight="1">
      <c r="A13" s="6" t="s">
        <v>28</v>
      </c>
      <c r="B13" s="162" t="s">
        <v>29</v>
      </c>
      <c r="C13" s="255"/>
      <c r="D13" s="6" t="s">
        <v>24</v>
      </c>
      <c r="E13" s="6" t="s">
        <v>25</v>
      </c>
      <c r="F13" s="6" t="s">
        <v>27</v>
      </c>
      <c r="G13" s="6" t="s">
        <v>37</v>
      </c>
    </row>
    <row r="14" spans="1:7" ht="39" customHeight="1">
      <c r="A14" s="19">
        <v>1</v>
      </c>
      <c r="B14" s="208" t="str">
        <f>Δα023!$B$14</f>
        <v>Επωνυμία Εταιρείας 1</v>
      </c>
      <c r="C14" s="178"/>
      <c r="D14" s="87">
        <v>1</v>
      </c>
      <c r="E14" s="62">
        <v>39767</v>
      </c>
      <c r="F14" s="63">
        <v>1</v>
      </c>
      <c r="G14" s="63">
        <v>100</v>
      </c>
    </row>
    <row r="15" spans="1:7" ht="39" customHeight="1">
      <c r="A15" s="19">
        <v>2</v>
      </c>
      <c r="B15" s="208" t="str">
        <f>$B$14</f>
        <v>Επωνυμία Εταιρείας 1</v>
      </c>
      <c r="C15" s="178"/>
      <c r="D15" s="87">
        <v>2</v>
      </c>
      <c r="E15" s="62">
        <v>39768</v>
      </c>
      <c r="F15" s="63">
        <v>2</v>
      </c>
      <c r="G15" s="63">
        <v>100</v>
      </c>
    </row>
    <row r="16" spans="1:7" ht="39" customHeight="1">
      <c r="A16" s="19">
        <v>3</v>
      </c>
      <c r="B16" s="208" t="str">
        <f>$B$14</f>
        <v>Επωνυμία Εταιρείας 1</v>
      </c>
      <c r="C16" s="178"/>
      <c r="D16" s="87">
        <v>3</v>
      </c>
      <c r="E16" s="62">
        <v>39769</v>
      </c>
      <c r="F16" s="63">
        <v>3</v>
      </c>
      <c r="G16" s="63">
        <v>100</v>
      </c>
    </row>
    <row r="17" spans="1:7" ht="39" customHeight="1">
      <c r="A17" s="19">
        <v>4</v>
      </c>
      <c r="B17" s="208" t="str">
        <f>$B$14</f>
        <v>Επωνυμία Εταιρείας 1</v>
      </c>
      <c r="C17" s="178"/>
      <c r="D17" s="87">
        <v>4</v>
      </c>
      <c r="E17" s="62">
        <v>39770</v>
      </c>
      <c r="F17" s="63">
        <v>4</v>
      </c>
      <c r="G17" s="63">
        <v>100</v>
      </c>
    </row>
    <row r="18" spans="1:7" ht="39" customHeight="1">
      <c r="A18" s="19">
        <v>5</v>
      </c>
      <c r="B18" s="208" t="str">
        <f>$B$14</f>
        <v>Επωνυμία Εταιρείας 1</v>
      </c>
      <c r="C18" s="178"/>
      <c r="D18" s="87">
        <v>5</v>
      </c>
      <c r="E18" s="62">
        <v>39771</v>
      </c>
      <c r="F18" s="63">
        <v>5</v>
      </c>
      <c r="G18" s="63">
        <v>100</v>
      </c>
    </row>
    <row r="19" spans="1:7" ht="39" customHeight="1">
      <c r="A19" s="19">
        <v>6</v>
      </c>
      <c r="B19" s="208" t="str">
        <f>$B$14</f>
        <v>Επωνυμία Εταιρείας 1</v>
      </c>
      <c r="C19" s="178"/>
      <c r="D19" s="87">
        <v>6</v>
      </c>
      <c r="E19" s="62">
        <v>39772</v>
      </c>
      <c r="F19" s="63">
        <v>6</v>
      </c>
      <c r="G19" s="63">
        <v>100</v>
      </c>
    </row>
    <row r="20" spans="1:7" s="51" customFormat="1" ht="30.75" customHeight="1">
      <c r="A20" s="173" t="s">
        <v>117</v>
      </c>
      <c r="B20" s="173"/>
      <c r="C20" s="173"/>
      <c r="D20" s="88">
        <f>COUNTA(D14:D19)</f>
        <v>6</v>
      </c>
      <c r="E20" s="88">
        <f>COUNTA(E14:E19)</f>
        <v>6</v>
      </c>
      <c r="F20" s="89">
        <f>SUM(F14:F19)</f>
        <v>21</v>
      </c>
      <c r="G20" s="89">
        <f>SUM(G14:G19)</f>
        <v>600</v>
      </c>
    </row>
    <row r="21" spans="1:7" ht="54.75" customHeight="1">
      <c r="A21" s="193" t="s">
        <v>139</v>
      </c>
      <c r="B21" s="194"/>
      <c r="C21" s="194"/>
      <c r="D21" s="194"/>
      <c r="E21" s="194"/>
      <c r="F21" s="194"/>
      <c r="G21" s="194"/>
    </row>
    <row r="22" spans="1:7" ht="30.75" customHeight="1">
      <c r="A22" s="177" t="s">
        <v>66</v>
      </c>
      <c r="B22" s="177"/>
      <c r="C22" s="177"/>
      <c r="D22" s="177"/>
      <c r="E22" s="177"/>
      <c r="F22" s="177"/>
      <c r="G22" s="177"/>
    </row>
    <row r="23" spans="1:7" s="52" customFormat="1" ht="39" customHeight="1">
      <c r="A23" s="6" t="s">
        <v>28</v>
      </c>
      <c r="B23" s="162" t="s">
        <v>34</v>
      </c>
      <c r="C23" s="162"/>
      <c r="D23" s="229" t="s">
        <v>35</v>
      </c>
      <c r="E23" s="230"/>
      <c r="F23" s="229" t="s">
        <v>36</v>
      </c>
      <c r="G23" s="230"/>
    </row>
    <row r="24" spans="1:7" s="52" customFormat="1" ht="54.75" customHeight="1">
      <c r="A24" s="20">
        <f>IF(B24&lt;&gt;"",1,0)</f>
        <v>1</v>
      </c>
      <c r="B24" s="244" t="str">
        <f>Δα017!A56</f>
        <v>Ονοματεπώνυμο21</v>
      </c>
      <c r="C24" s="245"/>
      <c r="D24" s="190" t="str">
        <f>Δα017!C56</f>
        <v>Καθηγητής ΠΤΔΕ21</v>
      </c>
      <c r="E24" s="191"/>
      <c r="F24" s="250"/>
      <c r="G24" s="251"/>
    </row>
    <row r="25" spans="1:7" s="52" customFormat="1" ht="54.75" customHeight="1">
      <c r="A25" s="20">
        <f>IF(B25&lt;&gt;"",A24+1,0)</f>
        <v>2</v>
      </c>
      <c r="B25" s="244" t="str">
        <f>Δα017!A57</f>
        <v>Ονοματεπώνυμο22</v>
      </c>
      <c r="C25" s="245"/>
      <c r="D25" s="190" t="str">
        <f>Δα017!C57</f>
        <v>Καθηγητής ΠΤΔΕ22</v>
      </c>
      <c r="E25" s="191"/>
      <c r="F25" s="250"/>
      <c r="G25" s="251"/>
    </row>
    <row r="26" spans="1:7" s="52" customFormat="1" ht="54.75" customHeight="1">
      <c r="A26" s="20">
        <f>IF(B26&lt;&gt;"",A25+1,0)</f>
        <v>3</v>
      </c>
      <c r="B26" s="244" t="str">
        <f>Δα017!A58</f>
        <v>Ονοματεπώνυμο23</v>
      </c>
      <c r="C26" s="245"/>
      <c r="D26" s="190" t="str">
        <f>Δα017!C58</f>
        <v>Καθηγητής ΠΤΔΕ23</v>
      </c>
      <c r="E26" s="191"/>
      <c r="F26" s="250"/>
      <c r="G26" s="251"/>
    </row>
    <row r="27" spans="1:6" ht="24" customHeight="1" thickBot="1">
      <c r="A27" s="202"/>
      <c r="B27" s="202"/>
      <c r="C27" s="202"/>
      <c r="D27" s="202"/>
      <c r="E27" s="202"/>
      <c r="F27" s="202"/>
    </row>
    <row r="28" spans="1:44" s="30" customFormat="1" ht="30.75" customHeight="1" thickTop="1">
      <c r="A28" s="156" t="s">
        <v>192</v>
      </c>
      <c r="B28" s="157"/>
      <c r="C28" s="157"/>
      <c r="D28" s="157"/>
      <c r="E28" s="157"/>
      <c r="F28" s="157"/>
      <c r="G28" s="158"/>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row>
    <row r="29" spans="1:44" s="46" customFormat="1" ht="39" customHeight="1">
      <c r="A29" s="203" t="s">
        <v>62</v>
      </c>
      <c r="B29" s="122"/>
      <c r="C29" s="122"/>
      <c r="D29" s="122"/>
      <c r="E29" s="122"/>
      <c r="F29" s="122"/>
      <c r="G29" s="90"/>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row>
    <row r="30" spans="1:44" s="46" customFormat="1" ht="39" customHeight="1">
      <c r="A30" s="203" t="s">
        <v>196</v>
      </c>
      <c r="B30" s="122"/>
      <c r="C30" s="122"/>
      <c r="D30" s="221"/>
      <c r="E30" s="221"/>
      <c r="F30" s="221"/>
      <c r="G30" s="222"/>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row>
    <row r="31" spans="1:44" s="47" customFormat="1" ht="13.5" customHeight="1">
      <c r="A31" s="231"/>
      <c r="B31" s="232"/>
      <c r="C31" s="232"/>
      <c r="D31" s="232"/>
      <c r="E31" s="232"/>
      <c r="F31" s="232"/>
      <c r="G31" s="233"/>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row>
    <row r="32" spans="1:44" s="48" customFormat="1" ht="30.75" customHeight="1">
      <c r="A32" s="171" t="s">
        <v>112</v>
      </c>
      <c r="B32" s="162"/>
      <c r="C32" s="162"/>
      <c r="D32" s="162"/>
      <c r="E32" s="162" t="s">
        <v>194</v>
      </c>
      <c r="F32" s="162"/>
      <c r="G32" s="163"/>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row>
    <row r="33" spans="1:44" s="49" customFormat="1" ht="111" customHeight="1" thickBot="1">
      <c r="A33" s="172"/>
      <c r="B33" s="164"/>
      <c r="C33" s="164"/>
      <c r="D33" s="164"/>
      <c r="E33" s="223"/>
      <c r="F33" s="223"/>
      <c r="G33" s="224"/>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row>
    <row r="34" ht="18" customHeight="1" thickTop="1"/>
  </sheetData>
  <sheetProtection password="866C" sheet="1" formatRows="0" insertRows="0"/>
  <mergeCells count="42">
    <mergeCell ref="A31:G31"/>
    <mergeCell ref="A27:F27"/>
    <mergeCell ref="A29:F29"/>
    <mergeCell ref="A28:G28"/>
    <mergeCell ref="A30:C30"/>
    <mergeCell ref="A32:D32"/>
    <mergeCell ref="A33:D33"/>
    <mergeCell ref="E32:G32"/>
    <mergeCell ref="E33:G33"/>
    <mergeCell ref="A11:F11"/>
    <mergeCell ref="B13:C13"/>
    <mergeCell ref="B15:C15"/>
    <mergeCell ref="D25:E25"/>
    <mergeCell ref="A1:G1"/>
    <mergeCell ref="A2:G2"/>
    <mergeCell ref="A3:D3"/>
    <mergeCell ref="A6:B6"/>
    <mergeCell ref="A4:G4"/>
    <mergeCell ref="B16:C16"/>
    <mergeCell ref="B18:C18"/>
    <mergeCell ref="B14:C14"/>
    <mergeCell ref="D24:E24"/>
    <mergeCell ref="B19:C19"/>
    <mergeCell ref="B17:C17"/>
    <mergeCell ref="D30:G30"/>
    <mergeCell ref="B23:C23"/>
    <mergeCell ref="B24:C24"/>
    <mergeCell ref="B26:C26"/>
    <mergeCell ref="F26:G26"/>
    <mergeCell ref="F23:G23"/>
    <mergeCell ref="D23:E23"/>
    <mergeCell ref="D26:E26"/>
    <mergeCell ref="C8:G8"/>
    <mergeCell ref="A20:C20"/>
    <mergeCell ref="F24:G24"/>
    <mergeCell ref="F25:G25"/>
    <mergeCell ref="A8:B8"/>
    <mergeCell ref="A10:G10"/>
    <mergeCell ref="A12:G12"/>
    <mergeCell ref="A22:G22"/>
    <mergeCell ref="A21:G21"/>
    <mergeCell ref="B25:C25"/>
  </mergeCells>
  <printOptions horizontalCentered="1"/>
  <pageMargins left="0.5511811023622047" right="0.5511811023622047" top="0.5905511811023623" bottom="0.5905511811023623" header="0" footer="0.1968503937007874"/>
  <pageSetup horizontalDpi="300" verticalDpi="300" orientation="portrait" paperSize="9" scale="67" r:id="rId2"/>
  <headerFooter alignWithMargins="0">
    <oddHeader>&amp;L
</oddHeader>
    <oddFooter>&amp;L&amp;"Tahoma,Κανονικά"&amp;12Έντυπο: Δ4.04.Πα0.46 | Έκδοση: 01 | Ημερ. ισχύος: 01.03.2009&amp;R&amp;"Tahoma,Κανονικά"&amp;12&amp;P από &amp;N</oddFooter>
  </headerFooter>
  <drawing r:id="rId1"/>
</worksheet>
</file>

<file path=xl/worksheets/sheet8.xml><?xml version="1.0" encoding="utf-8"?>
<worksheet xmlns="http://schemas.openxmlformats.org/spreadsheetml/2006/main" xmlns:r="http://schemas.openxmlformats.org/officeDocument/2006/relationships">
  <dimension ref="A1:AS40"/>
  <sheetViews>
    <sheetView showZeros="0" zoomScale="65" zoomScaleNormal="65" zoomScaleSheetLayoutView="70" workbookViewId="0" topLeftCell="A1">
      <selection activeCell="E6" sqref="E6"/>
    </sheetView>
  </sheetViews>
  <sheetFormatPr defaultColWidth="9.140625" defaultRowHeight="18" customHeight="1"/>
  <cols>
    <col min="1" max="1" width="6.7109375" style="13" customWidth="1"/>
    <col min="2" max="2" width="25.7109375" style="13" customWidth="1"/>
    <col min="3" max="3" width="12.140625" style="13" customWidth="1"/>
    <col min="4" max="4" width="18.7109375" style="13" customWidth="1"/>
    <col min="5" max="5" width="12.421875" style="13" customWidth="1"/>
    <col min="6" max="6" width="30.7109375" style="13" customWidth="1"/>
    <col min="7" max="7" width="45.7109375" style="13" customWidth="1"/>
    <col min="8" max="16384" width="9.140625" style="13" customWidth="1"/>
  </cols>
  <sheetData>
    <row r="1" spans="1:7" s="28" customFormat="1" ht="18">
      <c r="A1" s="137" t="s">
        <v>43</v>
      </c>
      <c r="B1" s="137"/>
      <c r="C1" s="137"/>
      <c r="D1" s="137"/>
      <c r="E1" s="137"/>
      <c r="F1" s="137"/>
      <c r="G1" s="137"/>
    </row>
    <row r="2" spans="1:7" s="28" customFormat="1" ht="18.75" thickBot="1">
      <c r="A2" s="138" t="s">
        <v>44</v>
      </c>
      <c r="B2" s="138"/>
      <c r="C2" s="138"/>
      <c r="D2" s="138"/>
      <c r="E2" s="138"/>
      <c r="F2" s="138"/>
      <c r="G2" s="138"/>
    </row>
    <row r="3" spans="1:7" s="28" customFormat="1" ht="24" customHeight="1" thickTop="1">
      <c r="A3" s="136"/>
      <c r="B3" s="136"/>
      <c r="C3" s="136"/>
      <c r="D3" s="136"/>
      <c r="E3" s="1"/>
      <c r="F3" s="1"/>
      <c r="G3" s="3"/>
    </row>
    <row r="4" spans="1:7" ht="39" customHeight="1">
      <c r="A4" s="179" t="s">
        <v>136</v>
      </c>
      <c r="B4" s="180"/>
      <c r="C4" s="180"/>
      <c r="D4" s="180"/>
      <c r="E4" s="180"/>
      <c r="F4" s="180"/>
      <c r="G4" s="181"/>
    </row>
    <row r="5" spans="1:7" ht="24" customHeight="1">
      <c r="A5" s="75"/>
      <c r="B5" s="75"/>
      <c r="C5" s="75"/>
      <c r="D5" s="75"/>
      <c r="E5" s="75"/>
      <c r="F5" s="75"/>
      <c r="G5" s="75"/>
    </row>
    <row r="6" spans="1:7" ht="30.75" customHeight="1">
      <c r="A6" s="270" t="s">
        <v>122</v>
      </c>
      <c r="B6" s="270"/>
      <c r="C6" s="270">
        <v>1000</v>
      </c>
      <c r="D6" s="270"/>
      <c r="E6" s="81"/>
      <c r="F6" s="81"/>
      <c r="G6" s="82"/>
    </row>
    <row r="7" spans="1:7" ht="13.5" customHeight="1">
      <c r="A7" s="77"/>
      <c r="B7" s="78"/>
      <c r="C7" s="82"/>
      <c r="D7" s="82"/>
      <c r="E7" s="82"/>
      <c r="F7" s="82"/>
      <c r="G7" s="82"/>
    </row>
    <row r="8" spans="1:7" ht="39" customHeight="1">
      <c r="A8" s="173" t="s">
        <v>123</v>
      </c>
      <c r="B8" s="173"/>
      <c r="C8" s="174" t="s">
        <v>76</v>
      </c>
      <c r="D8" s="175"/>
      <c r="E8" s="175"/>
      <c r="F8" s="175"/>
      <c r="G8" s="176"/>
    </row>
    <row r="9" spans="2:7" ht="24" customHeight="1">
      <c r="B9" s="14"/>
      <c r="C9" s="15"/>
      <c r="D9" s="15"/>
      <c r="E9" s="15"/>
      <c r="F9" s="15"/>
      <c r="G9" s="15"/>
    </row>
    <row r="10" spans="1:7" ht="171" customHeight="1">
      <c r="A10" s="217"/>
      <c r="B10" s="218"/>
      <c r="C10" s="218"/>
      <c r="D10" s="218"/>
      <c r="E10" s="218"/>
      <c r="F10" s="218"/>
      <c r="G10" s="219"/>
    </row>
    <row r="11" spans="1:6" s="14" customFormat="1" ht="24" customHeight="1">
      <c r="A11" s="185"/>
      <c r="B11" s="185"/>
      <c r="C11" s="185"/>
      <c r="D11" s="185"/>
      <c r="E11" s="185"/>
      <c r="F11" s="185"/>
    </row>
    <row r="12" spans="1:7" s="51" customFormat="1" ht="39" customHeight="1">
      <c r="A12" s="252" t="s">
        <v>26</v>
      </c>
      <c r="B12" s="253"/>
      <c r="C12" s="253"/>
      <c r="D12" s="253"/>
      <c r="E12" s="253"/>
      <c r="F12" s="253"/>
      <c r="G12" s="254"/>
    </row>
    <row r="13" spans="1:7" s="52" customFormat="1" ht="39" customHeight="1">
      <c r="A13" s="265" t="s">
        <v>28</v>
      </c>
      <c r="B13" s="266" t="s">
        <v>29</v>
      </c>
      <c r="C13" s="267"/>
      <c r="D13" s="265" t="s">
        <v>124</v>
      </c>
      <c r="E13" s="265" t="s">
        <v>125</v>
      </c>
      <c r="F13" s="162" t="s">
        <v>126</v>
      </c>
      <c r="G13" s="162" t="s">
        <v>127</v>
      </c>
    </row>
    <row r="14" spans="1:7" s="52" customFormat="1" ht="30.75" customHeight="1">
      <c r="A14" s="234"/>
      <c r="B14" s="268"/>
      <c r="C14" s="269"/>
      <c r="D14" s="234"/>
      <c r="E14" s="234"/>
      <c r="F14" s="162"/>
      <c r="G14" s="162"/>
    </row>
    <row r="15" spans="1:7" ht="39" customHeight="1">
      <c r="A15" s="256">
        <v>1</v>
      </c>
      <c r="B15" s="259" t="s">
        <v>29</v>
      </c>
      <c r="C15" s="260"/>
      <c r="D15" s="64" t="s">
        <v>128</v>
      </c>
      <c r="E15" s="278">
        <v>1</v>
      </c>
      <c r="F15" s="24" t="s">
        <v>129</v>
      </c>
      <c r="G15" s="24" t="s">
        <v>130</v>
      </c>
    </row>
    <row r="16" spans="1:7" ht="39" customHeight="1">
      <c r="A16" s="257"/>
      <c r="B16" s="261"/>
      <c r="C16" s="262"/>
      <c r="D16" s="64" t="s">
        <v>128</v>
      </c>
      <c r="E16" s="278">
        <v>1</v>
      </c>
      <c r="F16" s="24" t="s">
        <v>131</v>
      </c>
      <c r="G16" s="24" t="s">
        <v>130</v>
      </c>
    </row>
    <row r="17" spans="1:7" ht="39" customHeight="1">
      <c r="A17" s="257"/>
      <c r="B17" s="261"/>
      <c r="C17" s="262"/>
      <c r="D17" s="64" t="s">
        <v>128</v>
      </c>
      <c r="E17" s="278">
        <v>1</v>
      </c>
      <c r="F17" s="24" t="s">
        <v>132</v>
      </c>
      <c r="G17" s="24" t="s">
        <v>130</v>
      </c>
    </row>
    <row r="18" spans="1:7" ht="39" customHeight="1">
      <c r="A18" s="258"/>
      <c r="B18" s="263"/>
      <c r="C18" s="264"/>
      <c r="D18" s="64" t="s">
        <v>128</v>
      </c>
      <c r="E18" s="278">
        <v>1</v>
      </c>
      <c r="F18" s="24" t="s">
        <v>133</v>
      </c>
      <c r="G18" s="24" t="s">
        <v>130</v>
      </c>
    </row>
    <row r="19" spans="1:7" ht="39" customHeight="1">
      <c r="A19" s="256">
        <v>2</v>
      </c>
      <c r="B19" s="259" t="s">
        <v>29</v>
      </c>
      <c r="C19" s="260"/>
      <c r="D19" s="64" t="s">
        <v>128</v>
      </c>
      <c r="E19" s="278">
        <v>1</v>
      </c>
      <c r="F19" s="24" t="s">
        <v>134</v>
      </c>
      <c r="G19" s="24" t="s">
        <v>135</v>
      </c>
    </row>
    <row r="20" spans="1:7" ht="39" customHeight="1">
      <c r="A20" s="257"/>
      <c r="B20" s="261"/>
      <c r="C20" s="262"/>
      <c r="D20" s="64"/>
      <c r="E20" s="278"/>
      <c r="F20" s="24"/>
      <c r="G20" s="24"/>
    </row>
    <row r="21" spans="1:7" ht="39" customHeight="1">
      <c r="A21" s="257"/>
      <c r="B21" s="261"/>
      <c r="C21" s="262"/>
      <c r="D21" s="64"/>
      <c r="E21" s="278"/>
      <c r="F21" s="24"/>
      <c r="G21" s="24"/>
    </row>
    <row r="22" spans="1:7" ht="39" customHeight="1">
      <c r="A22" s="258"/>
      <c r="B22" s="263"/>
      <c r="C22" s="264"/>
      <c r="D22" s="64"/>
      <c r="E22" s="278"/>
      <c r="F22" s="24"/>
      <c r="G22" s="24"/>
    </row>
    <row r="23" spans="1:7" ht="39" customHeight="1">
      <c r="A23" s="256"/>
      <c r="B23" s="259"/>
      <c r="C23" s="260"/>
      <c r="D23" s="64"/>
      <c r="E23" s="278"/>
      <c r="F23" s="24"/>
      <c r="G23" s="24"/>
    </row>
    <row r="24" spans="1:7" ht="39" customHeight="1">
      <c r="A24" s="257"/>
      <c r="B24" s="261"/>
      <c r="C24" s="262"/>
      <c r="D24" s="64"/>
      <c r="E24" s="278"/>
      <c r="F24" s="24"/>
      <c r="G24" s="24"/>
    </row>
    <row r="25" spans="1:7" ht="39" customHeight="1">
      <c r="A25" s="257"/>
      <c r="B25" s="261"/>
      <c r="C25" s="262"/>
      <c r="D25" s="64"/>
      <c r="E25" s="278"/>
      <c r="F25" s="24"/>
      <c r="G25" s="24"/>
    </row>
    <row r="26" spans="1:7" ht="39" customHeight="1">
      <c r="A26" s="258"/>
      <c r="B26" s="263"/>
      <c r="C26" s="264"/>
      <c r="D26" s="64"/>
      <c r="E26" s="278"/>
      <c r="F26" s="24"/>
      <c r="G26" s="24"/>
    </row>
    <row r="27" spans="1:7" s="51" customFormat="1" ht="30.75" customHeight="1">
      <c r="A27" s="173" t="s">
        <v>117</v>
      </c>
      <c r="B27" s="173"/>
      <c r="C27" s="173"/>
      <c r="D27" s="88"/>
      <c r="E27" s="279">
        <f>SUM(E15:E26)</f>
        <v>5</v>
      </c>
      <c r="F27" s="88"/>
      <c r="G27" s="88"/>
    </row>
    <row r="28" spans="1:7" ht="54.75" customHeight="1">
      <c r="A28" s="193" t="s">
        <v>107</v>
      </c>
      <c r="B28" s="194"/>
      <c r="C28" s="194"/>
      <c r="D28" s="194"/>
      <c r="E28" s="194"/>
      <c r="F28" s="194"/>
      <c r="G28" s="194"/>
    </row>
    <row r="29" spans="1:7" ht="30.75" customHeight="1">
      <c r="A29" s="177" t="s">
        <v>66</v>
      </c>
      <c r="B29" s="177"/>
      <c r="C29" s="177"/>
      <c r="D29" s="177"/>
      <c r="E29" s="177"/>
      <c r="F29" s="177"/>
      <c r="G29" s="177"/>
    </row>
    <row r="30" spans="1:7" s="65" customFormat="1" ht="39" customHeight="1">
      <c r="A30" s="6" t="s">
        <v>28</v>
      </c>
      <c r="B30" s="162" t="s">
        <v>34</v>
      </c>
      <c r="C30" s="162"/>
      <c r="D30" s="162"/>
      <c r="E30" s="162" t="s">
        <v>35</v>
      </c>
      <c r="F30" s="162"/>
      <c r="G30" s="6" t="s">
        <v>36</v>
      </c>
    </row>
    <row r="31" spans="1:7" ht="54.75" customHeight="1">
      <c r="A31" s="6">
        <v>1</v>
      </c>
      <c r="B31" s="244" t="str">
        <f>Δα017!A56</f>
        <v>Ονοματεπώνυμο21</v>
      </c>
      <c r="C31" s="244"/>
      <c r="D31" s="244"/>
      <c r="E31" s="244" t="str">
        <f>Δα017!C56</f>
        <v>Καθηγητής ΠΤΔΕ21</v>
      </c>
      <c r="F31" s="244"/>
      <c r="G31" s="66"/>
    </row>
    <row r="32" spans="1:7" ht="54.75" customHeight="1">
      <c r="A32" s="6">
        <v>2</v>
      </c>
      <c r="B32" s="244" t="str">
        <f>Δα017!A57</f>
        <v>Ονοματεπώνυμο22</v>
      </c>
      <c r="C32" s="244"/>
      <c r="D32" s="244"/>
      <c r="E32" s="244" t="str">
        <f>Δα017!C57</f>
        <v>Καθηγητής ΠΤΔΕ22</v>
      </c>
      <c r="F32" s="244"/>
      <c r="G32" s="67"/>
    </row>
    <row r="33" spans="1:7" ht="54.75" customHeight="1">
      <c r="A33" s="6">
        <v>3</v>
      </c>
      <c r="B33" s="244" t="str">
        <f>Δα017!A58</f>
        <v>Ονοματεπώνυμο23</v>
      </c>
      <c r="C33" s="244"/>
      <c r="D33" s="244"/>
      <c r="E33" s="244" t="str">
        <f>Δα017!C58</f>
        <v>Καθηγητής ΠΤΔΕ23</v>
      </c>
      <c r="F33" s="244"/>
      <c r="G33" s="67"/>
    </row>
    <row r="34" spans="1:6" ht="24" customHeight="1" thickBot="1">
      <c r="A34" s="202"/>
      <c r="B34" s="202"/>
      <c r="C34" s="202"/>
      <c r="D34" s="202"/>
      <c r="E34" s="202"/>
      <c r="F34" s="202"/>
    </row>
    <row r="35" spans="1:45" s="30" customFormat="1" ht="30.75" customHeight="1" thickTop="1">
      <c r="A35" s="156" t="s">
        <v>192</v>
      </c>
      <c r="B35" s="157"/>
      <c r="C35" s="157"/>
      <c r="D35" s="157"/>
      <c r="E35" s="157"/>
      <c r="F35" s="157"/>
      <c r="G35" s="158"/>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row>
    <row r="36" spans="1:45" s="46" customFormat="1" ht="39" customHeight="1">
      <c r="A36" s="203" t="s">
        <v>62</v>
      </c>
      <c r="B36" s="122"/>
      <c r="C36" s="122"/>
      <c r="D36" s="122"/>
      <c r="E36" s="122"/>
      <c r="F36" s="122"/>
      <c r="G36" s="90"/>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row>
    <row r="37" spans="1:45" s="46" customFormat="1" ht="39" customHeight="1">
      <c r="A37" s="203" t="s">
        <v>60</v>
      </c>
      <c r="B37" s="122"/>
      <c r="C37" s="122"/>
      <c r="D37" s="221"/>
      <c r="E37" s="221"/>
      <c r="F37" s="221"/>
      <c r="G37" s="222"/>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row>
    <row r="38" spans="1:45" s="47" customFormat="1" ht="13.5" customHeight="1">
      <c r="A38" s="271"/>
      <c r="B38" s="272"/>
      <c r="C38" s="272"/>
      <c r="D38" s="272"/>
      <c r="E38" s="272"/>
      <c r="F38" s="272"/>
      <c r="G38" s="273"/>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row>
    <row r="39" spans="1:45" s="48" customFormat="1" ht="30.75" customHeight="1">
      <c r="A39" s="171" t="s">
        <v>112</v>
      </c>
      <c r="B39" s="162"/>
      <c r="C39" s="162"/>
      <c r="D39" s="162"/>
      <c r="E39" s="162"/>
      <c r="F39" s="162"/>
      <c r="G39" s="68" t="s">
        <v>194</v>
      </c>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row>
    <row r="40" spans="1:45" s="49" customFormat="1" ht="111" customHeight="1" thickBot="1">
      <c r="A40" s="172"/>
      <c r="B40" s="164"/>
      <c r="C40" s="164"/>
      <c r="D40" s="164"/>
      <c r="E40" s="164"/>
      <c r="F40" s="164"/>
      <c r="G40" s="98"/>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row>
    <row r="41" ht="18" customHeight="1" thickTop="1"/>
  </sheetData>
  <sheetProtection password="866C" sheet="1" formatRows="0" insertRows="0"/>
  <mergeCells count="42">
    <mergeCell ref="A39:F39"/>
    <mergeCell ref="A40:F40"/>
    <mergeCell ref="E32:F32"/>
    <mergeCell ref="E33:F33"/>
    <mergeCell ref="A37:C37"/>
    <mergeCell ref="D37:G37"/>
    <mergeCell ref="B30:D30"/>
    <mergeCell ref="B31:D31"/>
    <mergeCell ref="A38:G38"/>
    <mergeCell ref="A34:F34"/>
    <mergeCell ref="A36:F36"/>
    <mergeCell ref="A35:G35"/>
    <mergeCell ref="B32:D32"/>
    <mergeCell ref="B33:D33"/>
    <mergeCell ref="E30:F30"/>
    <mergeCell ref="E31:F31"/>
    <mergeCell ref="A1:G1"/>
    <mergeCell ref="A2:G2"/>
    <mergeCell ref="A3:D3"/>
    <mergeCell ref="A6:B6"/>
    <mergeCell ref="A4:G4"/>
    <mergeCell ref="C6:D6"/>
    <mergeCell ref="A23:A26"/>
    <mergeCell ref="B23:C26"/>
    <mergeCell ref="F13:F14"/>
    <mergeCell ref="A8:B8"/>
    <mergeCell ref="A15:A18"/>
    <mergeCell ref="A10:G10"/>
    <mergeCell ref="A12:G12"/>
    <mergeCell ref="A11:F11"/>
    <mergeCell ref="C8:G8"/>
    <mergeCell ref="D13:D14"/>
    <mergeCell ref="A19:A22"/>
    <mergeCell ref="B19:C22"/>
    <mergeCell ref="E13:E14"/>
    <mergeCell ref="A29:G29"/>
    <mergeCell ref="A28:G28"/>
    <mergeCell ref="A13:A14"/>
    <mergeCell ref="B13:C14"/>
    <mergeCell ref="G13:G14"/>
    <mergeCell ref="B15:C18"/>
    <mergeCell ref="A27:C27"/>
  </mergeCells>
  <printOptions horizontalCentered="1"/>
  <pageMargins left="0.5511811023622047" right="0.5511811023622047" top="0.5905511811023623" bottom="0.5905511811023623" header="0" footer="0.1968503937007874"/>
  <pageSetup horizontalDpi="300" verticalDpi="300" orientation="portrait" paperSize="9" scale="58" r:id="rId2"/>
  <headerFooter alignWithMargins="0">
    <oddHeader>&amp;L
</oddHeader>
    <oddFooter>&amp;L&amp;"Tahoma,Κανονικά"&amp;12Έντυπο: Δ4.04.Πα0.47 | Έκδοση: 01 | Ημερ. ισχύος: 01.03.2009&amp;R&amp;"Tahoma,Κανονικά"&amp;12&amp;P από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Hlias</dc:creator>
  <cp:keywords/>
  <dc:description/>
  <cp:lastModifiedBy>Hlias</cp:lastModifiedBy>
  <cp:lastPrinted>2009-03-22T17:57:31Z</cp:lastPrinted>
  <dcterms:created xsi:type="dcterms:W3CDTF">2006-11-25T20:32:22Z</dcterms:created>
  <dcterms:modified xsi:type="dcterms:W3CDTF">2009-03-22T17:58:02Z</dcterms:modified>
  <cp:category/>
  <cp:version/>
  <cp:contentType/>
  <cp:contentStatus/>
</cp:coreProperties>
</file>